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<sst xmlns="http://schemas.openxmlformats.org/spreadsheetml/2006/main" count="346" uniqueCount="174">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</sst>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180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180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180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180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180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90" zoomScaleNormal="75" zoomScaleSheetLayoutView="90" zoomScalePageLayoutView="0" workbookViewId="0" topLeftCell="B1">
      <pane ySplit="5" topLeftCell="A6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94" t="s">
        <v>171</v>
      </c>
      <c r="C1" s="95"/>
      <c r="D1" s="95"/>
      <c r="E1" s="95"/>
      <c r="F1" s="96"/>
      <c r="G1" s="101" t="s">
        <v>169</v>
      </c>
      <c r="H1" s="102"/>
      <c r="I1" s="103"/>
      <c r="J1" s="103"/>
      <c r="K1" s="103"/>
      <c r="L1" s="103"/>
    </row>
    <row r="2" spans="2:12" s="22" customFormat="1" ht="13.5" customHeight="1">
      <c r="B2" s="97"/>
      <c r="C2" s="98"/>
      <c r="D2" s="98"/>
      <c r="E2" s="98"/>
      <c r="F2" s="99"/>
      <c r="G2" s="104" t="s">
        <v>0</v>
      </c>
      <c r="H2" s="104"/>
      <c r="I2" s="105"/>
      <c r="J2" s="105"/>
      <c r="K2" s="105"/>
      <c r="L2" s="105"/>
    </row>
    <row r="3" spans="1:12" s="8" customFormat="1" ht="36.75" customHeight="1">
      <c r="A3" s="7"/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0" t="s">
        <v>6</v>
      </c>
      <c r="H3" s="100" t="s">
        <v>7</v>
      </c>
      <c r="I3" s="100" t="s">
        <v>131</v>
      </c>
      <c r="J3" s="100" t="s">
        <v>99</v>
      </c>
      <c r="K3" s="100" t="s">
        <v>100</v>
      </c>
      <c r="L3" s="100"/>
    </row>
    <row r="4" spans="1:12" s="8" customFormat="1" ht="45.75" customHeight="1">
      <c r="A4" s="7"/>
      <c r="B4" s="107"/>
      <c r="C4" s="107"/>
      <c r="D4" s="107"/>
      <c r="E4" s="107"/>
      <c r="F4" s="107"/>
      <c r="G4" s="100"/>
      <c r="H4" s="100"/>
      <c r="I4" s="100"/>
      <c r="J4" s="100"/>
      <c r="K4" s="93" t="s">
        <v>8</v>
      </c>
      <c r="L4" s="93" t="s">
        <v>9</v>
      </c>
    </row>
    <row r="5" spans="1:12" s="8" customFormat="1" ht="14.25" customHeight="1">
      <c r="A5" s="7"/>
      <c r="B5" s="32">
        <v>1</v>
      </c>
      <c r="C5" s="32">
        <v>2</v>
      </c>
      <c r="D5" s="33">
        <v>3</v>
      </c>
      <c r="E5" s="33">
        <v>4</v>
      </c>
      <c r="F5" s="33">
        <v>5</v>
      </c>
      <c r="G5" s="32" t="s">
        <v>10</v>
      </c>
      <c r="H5" s="32">
        <v>7</v>
      </c>
      <c r="I5" s="32">
        <v>8</v>
      </c>
      <c r="J5" s="32" t="s">
        <v>11</v>
      </c>
      <c r="K5" s="32" t="s">
        <v>12</v>
      </c>
      <c r="L5" s="32">
        <v>11</v>
      </c>
    </row>
    <row r="6" spans="2:12" s="9" customFormat="1" ht="16.5" customHeight="1">
      <c r="B6" s="34" t="s">
        <v>13</v>
      </c>
      <c r="C6" s="35" t="s">
        <v>148</v>
      </c>
      <c r="D6" s="36"/>
      <c r="E6" s="36"/>
      <c r="F6" s="36"/>
      <c r="G6" s="37"/>
      <c r="H6" s="38"/>
      <c r="I6" s="38"/>
      <c r="J6" s="38"/>
      <c r="K6" s="38"/>
      <c r="L6" s="38"/>
    </row>
    <row r="7" spans="2:12" s="10" customFormat="1" ht="87.75" customHeight="1">
      <c r="B7" s="39" t="s">
        <v>14</v>
      </c>
      <c r="C7" s="40" t="s">
        <v>172</v>
      </c>
      <c r="D7" s="41"/>
      <c r="E7" s="41"/>
      <c r="F7" s="41"/>
      <c r="G7" s="42">
        <f aca="true" t="shared" si="0" ref="G7:L7">G8+G12+G16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3">
        <f t="shared" si="0"/>
        <v>0</v>
      </c>
      <c r="L7" s="42">
        <f t="shared" si="0"/>
        <v>0</v>
      </c>
    </row>
    <row r="8" spans="1:12" s="12" customFormat="1" ht="13.5" customHeight="1">
      <c r="A8" s="11"/>
      <c r="B8" s="44" t="s">
        <v>15</v>
      </c>
      <c r="C8" s="92" t="s">
        <v>133</v>
      </c>
      <c r="D8" s="45"/>
      <c r="E8" s="45"/>
      <c r="F8" s="45"/>
      <c r="G8" s="46">
        <f aca="true" t="shared" si="1" ref="G8:L8">SUM(G9:G11)</f>
        <v>0</v>
      </c>
      <c r="H8" s="46">
        <f t="shared" si="1"/>
        <v>0</v>
      </c>
      <c r="I8" s="46">
        <f t="shared" si="1"/>
        <v>0</v>
      </c>
      <c r="J8" s="47">
        <f t="shared" si="1"/>
        <v>0</v>
      </c>
      <c r="K8" s="48">
        <f t="shared" si="1"/>
        <v>0</v>
      </c>
      <c r="L8" s="46">
        <f t="shared" si="1"/>
        <v>0</v>
      </c>
    </row>
    <row r="9" spans="1:12" s="12" customFormat="1" ht="13.5">
      <c r="A9" s="11"/>
      <c r="B9" s="49" t="s">
        <v>16</v>
      </c>
      <c r="C9" s="50"/>
      <c r="D9" s="28"/>
      <c r="E9" s="29"/>
      <c r="F9" s="51"/>
      <c r="G9" s="52">
        <f>E9*F9</f>
        <v>0</v>
      </c>
      <c r="H9" s="53"/>
      <c r="I9" s="53"/>
      <c r="J9" s="52">
        <f>G9-H9-I9</f>
        <v>0</v>
      </c>
      <c r="K9" s="54">
        <f>J9-L9</f>
        <v>0</v>
      </c>
      <c r="L9" s="53"/>
    </row>
    <row r="10" spans="1:12" s="12" customFormat="1" ht="13.5">
      <c r="A10" s="11"/>
      <c r="B10" s="49" t="s">
        <v>17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18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2.75" customHeight="1">
      <c r="A12" s="11"/>
      <c r="B12" s="44" t="s">
        <v>19</v>
      </c>
      <c r="C12" s="92" t="s">
        <v>20</v>
      </c>
      <c r="D12" s="45"/>
      <c r="E12" s="45"/>
      <c r="F12" s="45"/>
      <c r="G12" s="46">
        <f aca="true" t="shared" si="2" ref="G12:L12">SUM(G13:G15)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8">
        <f t="shared" si="2"/>
        <v>0</v>
      </c>
      <c r="L12" s="46">
        <f t="shared" si="2"/>
        <v>0</v>
      </c>
    </row>
    <row r="13" spans="1:12" s="12" customFormat="1" ht="13.5">
      <c r="A13" s="11"/>
      <c r="B13" s="49" t="s">
        <v>21</v>
      </c>
      <c r="C13" s="50"/>
      <c r="D13" s="28"/>
      <c r="E13" s="29"/>
      <c r="F13" s="51"/>
      <c r="G13" s="52">
        <f>E13*F13</f>
        <v>0</v>
      </c>
      <c r="H13" s="53"/>
      <c r="I13" s="53"/>
      <c r="J13" s="52">
        <f>G13-H13-I13</f>
        <v>0</v>
      </c>
      <c r="K13" s="54">
        <f>J13-L13</f>
        <v>0</v>
      </c>
      <c r="L13" s="53"/>
    </row>
    <row r="14" spans="1:12" s="12" customFormat="1" ht="13.5">
      <c r="A14" s="11"/>
      <c r="B14" s="49" t="s">
        <v>22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23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 customHeight="1">
      <c r="A16" s="11"/>
      <c r="B16" s="44" t="s">
        <v>24</v>
      </c>
      <c r="C16" s="92" t="s">
        <v>149</v>
      </c>
      <c r="D16" s="45"/>
      <c r="E16" s="45"/>
      <c r="F16" s="45"/>
      <c r="G16" s="46">
        <f aca="true" t="shared" si="3" ref="G16:L16">SUM(G17:G19)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8">
        <f t="shared" si="3"/>
        <v>0</v>
      </c>
      <c r="L16" s="46">
        <f t="shared" si="3"/>
        <v>0</v>
      </c>
    </row>
    <row r="17" spans="1:12" s="12" customFormat="1" ht="13.5">
      <c r="A17" s="11"/>
      <c r="B17" s="49" t="s">
        <v>25</v>
      </c>
      <c r="C17" s="50"/>
      <c r="D17" s="28"/>
      <c r="E17" s="55"/>
      <c r="F17" s="51"/>
      <c r="G17" s="52">
        <f>E17*F17</f>
        <v>0</v>
      </c>
      <c r="H17" s="53"/>
      <c r="I17" s="53"/>
      <c r="J17" s="52">
        <f>G17-H17-I17</f>
        <v>0</v>
      </c>
      <c r="K17" s="54">
        <f>J17-L17</f>
        <v>0</v>
      </c>
      <c r="L17" s="53"/>
    </row>
    <row r="18" spans="1:12" s="12" customFormat="1" ht="13.5">
      <c r="A18" s="11"/>
      <c r="B18" s="49" t="s">
        <v>26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27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2:12" s="10" customFormat="1" ht="85.5" customHeight="1">
      <c r="B20" s="39" t="s">
        <v>28</v>
      </c>
      <c r="C20" s="40" t="s">
        <v>173</v>
      </c>
      <c r="D20" s="41"/>
      <c r="E20" s="41"/>
      <c r="F20" s="41"/>
      <c r="G20" s="42">
        <f aca="true" t="shared" si="4" ref="G20:L20">G21+G27</f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3">
        <f t="shared" si="4"/>
        <v>0</v>
      </c>
      <c r="L20" s="42">
        <f t="shared" si="4"/>
        <v>0</v>
      </c>
    </row>
    <row r="21" spans="1:12" s="12" customFormat="1" ht="12.75" customHeight="1">
      <c r="A21" s="11"/>
      <c r="B21" s="44" t="s">
        <v>29</v>
      </c>
      <c r="C21" s="92" t="s">
        <v>150</v>
      </c>
      <c r="D21" s="45"/>
      <c r="E21" s="45"/>
      <c r="F21" s="45"/>
      <c r="G21" s="46">
        <f aca="true" t="shared" si="5" ref="G21:L21">SUM(G22:G26)</f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8">
        <f t="shared" si="5"/>
        <v>0</v>
      </c>
      <c r="L21" s="46">
        <f t="shared" si="5"/>
        <v>0</v>
      </c>
    </row>
    <row r="22" spans="1:12" s="12" customFormat="1" ht="13.5">
      <c r="A22" s="11"/>
      <c r="B22" s="49" t="s">
        <v>30</v>
      </c>
      <c r="C22" s="50"/>
      <c r="D22" s="28"/>
      <c r="E22" s="56"/>
      <c r="F22" s="51"/>
      <c r="G22" s="52">
        <f>E22*F22</f>
        <v>0</v>
      </c>
      <c r="H22" s="53"/>
      <c r="I22" s="53"/>
      <c r="J22" s="52">
        <f>G22-H22-I22</f>
        <v>0</v>
      </c>
      <c r="K22" s="54">
        <f>J22-L22</f>
        <v>0</v>
      </c>
      <c r="L22" s="53"/>
    </row>
    <row r="23" spans="1:12" s="12" customFormat="1" ht="13.5">
      <c r="A23" s="11"/>
      <c r="B23" s="49" t="s">
        <v>31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32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33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34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27" customHeight="1">
      <c r="A27" s="11"/>
      <c r="B27" s="44" t="s">
        <v>35</v>
      </c>
      <c r="C27" s="92" t="s">
        <v>151</v>
      </c>
      <c r="D27" s="45"/>
      <c r="E27" s="45"/>
      <c r="F27" s="45"/>
      <c r="G27" s="46">
        <f aca="true" t="shared" si="6" ref="G27:L27">SUM(G28:G30)</f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8">
        <f t="shared" si="6"/>
        <v>0</v>
      </c>
      <c r="L27" s="46">
        <f t="shared" si="6"/>
        <v>0</v>
      </c>
    </row>
    <row r="28" spans="1:12" s="12" customFormat="1" ht="13.5">
      <c r="A28" s="11"/>
      <c r="B28" s="49" t="s">
        <v>36</v>
      </c>
      <c r="C28" s="50"/>
      <c r="D28" s="28"/>
      <c r="E28" s="29"/>
      <c r="F28" s="51"/>
      <c r="G28" s="52">
        <f>E28*F28</f>
        <v>0</v>
      </c>
      <c r="H28" s="53"/>
      <c r="I28" s="53"/>
      <c r="J28" s="52">
        <f>G28-H28-I28</f>
        <v>0</v>
      </c>
      <c r="K28" s="54">
        <f>J28-L28</f>
        <v>0</v>
      </c>
      <c r="L28" s="53"/>
    </row>
    <row r="29" spans="1:12" s="12" customFormat="1" ht="13.5">
      <c r="A29" s="11"/>
      <c r="B29" s="49" t="s">
        <v>37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38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2:12" s="13" customFormat="1" ht="15.75" customHeight="1">
      <c r="B31" s="57"/>
      <c r="C31" s="87" t="s">
        <v>152</v>
      </c>
      <c r="D31" s="58"/>
      <c r="E31" s="58"/>
      <c r="F31" s="58"/>
      <c r="G31" s="59">
        <f aca="true" t="shared" si="7" ref="G31:L31">G7+G20</f>
        <v>0</v>
      </c>
      <c r="H31" s="59">
        <f t="shared" si="7"/>
        <v>0</v>
      </c>
      <c r="I31" s="59">
        <f t="shared" si="7"/>
        <v>0</v>
      </c>
      <c r="J31" s="59">
        <f t="shared" si="7"/>
        <v>0</v>
      </c>
      <c r="K31" s="60">
        <f t="shared" si="7"/>
        <v>0</v>
      </c>
      <c r="L31" s="59">
        <f t="shared" si="7"/>
        <v>0</v>
      </c>
    </row>
    <row r="32" spans="2:12" s="9" customFormat="1" ht="17.25">
      <c r="B32" s="61">
        <v>2</v>
      </c>
      <c r="C32" s="35" t="s">
        <v>153</v>
      </c>
      <c r="D32" s="36"/>
      <c r="E32" s="62"/>
      <c r="F32" s="62"/>
      <c r="G32" s="63"/>
      <c r="H32" s="64"/>
      <c r="I32" s="64"/>
      <c r="J32" s="64"/>
      <c r="K32" s="65"/>
      <c r="L32" s="64"/>
    </row>
    <row r="33" spans="2:12" s="9" customFormat="1" ht="15" customHeight="1">
      <c r="B33" s="39" t="s">
        <v>39</v>
      </c>
      <c r="C33" s="40" t="s">
        <v>101</v>
      </c>
      <c r="D33" s="66"/>
      <c r="E33" s="67"/>
      <c r="F33" s="67"/>
      <c r="G33" s="46">
        <f aca="true" t="shared" si="8" ref="G33:L33">SUM(G34:G35)</f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</row>
    <row r="34" spans="2:12" ht="14.25">
      <c r="B34" s="68" t="s">
        <v>102</v>
      </c>
      <c r="C34" s="50" t="s">
        <v>135</v>
      </c>
      <c r="D34" s="28"/>
      <c r="E34" s="29"/>
      <c r="F34" s="51"/>
      <c r="G34" s="52">
        <f>E34*F34</f>
        <v>0</v>
      </c>
      <c r="H34" s="53"/>
      <c r="I34" s="53"/>
      <c r="J34" s="52">
        <f>G34-H34-I34</f>
        <v>0</v>
      </c>
      <c r="K34" s="54">
        <f>J34-L34</f>
        <v>0</v>
      </c>
      <c r="L34" s="53"/>
    </row>
    <row r="35" spans="2:12" ht="36">
      <c r="B35" s="68" t="s">
        <v>103</v>
      </c>
      <c r="C35" s="50" t="s">
        <v>136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s="10" customFormat="1" ht="15.75" customHeight="1">
      <c r="B36" s="57"/>
      <c r="C36" s="87" t="s">
        <v>154</v>
      </c>
      <c r="D36" s="58"/>
      <c r="E36" s="58"/>
      <c r="F36" s="58"/>
      <c r="G36" s="69">
        <f aca="true" t="shared" si="9" ref="G36:L36">G34+G35</f>
        <v>0</v>
      </c>
      <c r="H36" s="69">
        <f t="shared" si="9"/>
        <v>0</v>
      </c>
      <c r="I36" s="69">
        <f t="shared" si="9"/>
        <v>0</v>
      </c>
      <c r="J36" s="69">
        <f t="shared" si="9"/>
        <v>0</v>
      </c>
      <c r="K36" s="70">
        <f t="shared" si="9"/>
        <v>0</v>
      </c>
      <c r="L36" s="69">
        <f t="shared" si="9"/>
        <v>0</v>
      </c>
    </row>
    <row r="37" spans="2:12" ht="42.75">
      <c r="B37" s="34" t="s">
        <v>40</v>
      </c>
      <c r="C37" s="35" t="s">
        <v>137</v>
      </c>
      <c r="D37" s="36"/>
      <c r="E37" s="36"/>
      <c r="F37" s="36"/>
      <c r="G37" s="37"/>
      <c r="H37" s="38"/>
      <c r="I37" s="38"/>
      <c r="J37" s="38"/>
      <c r="K37" s="71"/>
      <c r="L37" s="38"/>
    </row>
    <row r="38" spans="2:12" ht="35.25" customHeight="1">
      <c r="B38" s="39">
        <v>3.1</v>
      </c>
      <c r="C38" s="40" t="s">
        <v>155</v>
      </c>
      <c r="D38" s="72"/>
      <c r="E38" s="72"/>
      <c r="F38" s="72"/>
      <c r="G38" s="46">
        <f aca="true" t="shared" si="10" ref="G38:L38">SUM(G39:G47)</f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</row>
    <row r="39" spans="2:12" s="10" customFormat="1" ht="12.75" customHeight="1">
      <c r="B39" s="68" t="s">
        <v>104</v>
      </c>
      <c r="C39" s="50" t="s">
        <v>41</v>
      </c>
      <c r="D39" s="28"/>
      <c r="E39" s="29"/>
      <c r="F39" s="51"/>
      <c r="G39" s="52">
        <f>E39*F39</f>
        <v>0</v>
      </c>
      <c r="H39" s="53"/>
      <c r="I39" s="53"/>
      <c r="J39" s="52">
        <f>G39-H39-I39</f>
        <v>0</v>
      </c>
      <c r="K39" s="54">
        <f>J39-L39</f>
        <v>0</v>
      </c>
      <c r="L39" s="53"/>
    </row>
    <row r="40" spans="2:12" ht="12" customHeight="1">
      <c r="B40" s="68" t="s">
        <v>105</v>
      </c>
      <c r="C40" s="50" t="s">
        <v>156</v>
      </c>
      <c r="D40" s="28"/>
      <c r="E40" s="29"/>
      <c r="F40" s="51"/>
      <c r="G40" s="52">
        <f aca="true" t="shared" si="11" ref="G40:G46">E40*F40</f>
        <v>0</v>
      </c>
      <c r="H40" s="53"/>
      <c r="I40" s="53"/>
      <c r="J40" s="52">
        <f aca="true" t="shared" si="12" ref="J40:J46">G40-H40-I40</f>
        <v>0</v>
      </c>
      <c r="K40" s="54">
        <f aca="true" t="shared" si="13" ref="K40:K47">J40-L40</f>
        <v>0</v>
      </c>
      <c r="L40" s="53"/>
    </row>
    <row r="41" spans="2:12" ht="12" customHeight="1">
      <c r="B41" s="68" t="s">
        <v>106</v>
      </c>
      <c r="C41" s="50" t="s">
        <v>44</v>
      </c>
      <c r="D41" s="28"/>
      <c r="E41" s="29"/>
      <c r="F41" s="51"/>
      <c r="G41" s="52">
        <f t="shared" si="11"/>
        <v>0</v>
      </c>
      <c r="H41" s="53"/>
      <c r="I41" s="53"/>
      <c r="J41" s="52">
        <f t="shared" si="12"/>
        <v>0</v>
      </c>
      <c r="K41" s="54">
        <f t="shared" si="13"/>
        <v>0</v>
      </c>
      <c r="L41" s="53"/>
    </row>
    <row r="42" spans="2:12" s="13" customFormat="1" ht="39.75" customHeight="1">
      <c r="B42" s="68" t="s">
        <v>108</v>
      </c>
      <c r="C42" s="50" t="s">
        <v>138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9" customFormat="1" ht="54.75" customHeight="1">
      <c r="B43" s="68" t="s">
        <v>107</v>
      </c>
      <c r="C43" s="50" t="s">
        <v>157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ht="14.25">
      <c r="B44" s="68" t="s">
        <v>109</v>
      </c>
      <c r="C44" s="50" t="s">
        <v>45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42" customHeight="1">
      <c r="B45" s="68" t="s">
        <v>110</v>
      </c>
      <c r="C45" s="50" t="s">
        <v>46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36">
      <c r="B46" s="68" t="s">
        <v>111</v>
      </c>
      <c r="C46" s="50" t="s">
        <v>139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26.25" customHeight="1">
      <c r="B47" s="68" t="s">
        <v>112</v>
      </c>
      <c r="C47" s="50" t="s">
        <v>158</v>
      </c>
      <c r="D47" s="28"/>
      <c r="E47" s="29"/>
      <c r="F47" s="51"/>
      <c r="G47" s="52">
        <f>E47*F47</f>
        <v>0</v>
      </c>
      <c r="H47" s="53"/>
      <c r="I47" s="53"/>
      <c r="J47" s="52">
        <f>G47-H47-I47</f>
        <v>0</v>
      </c>
      <c r="K47" s="54">
        <f t="shared" si="13"/>
        <v>0</v>
      </c>
      <c r="L47" s="53"/>
    </row>
    <row r="48" spans="2:12" ht="25.5">
      <c r="B48" s="39" t="s">
        <v>42</v>
      </c>
      <c r="C48" s="40" t="s">
        <v>113</v>
      </c>
      <c r="D48" s="26"/>
      <c r="E48" s="26"/>
      <c r="F48" s="26"/>
      <c r="G48" s="46">
        <f aca="true" t="shared" si="14" ref="G48:L48">SUM(G49)</f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0</v>
      </c>
      <c r="L48" s="46">
        <f t="shared" si="14"/>
        <v>0</v>
      </c>
    </row>
    <row r="49" spans="2:12" ht="26.25" customHeight="1">
      <c r="B49" s="30" t="s">
        <v>114</v>
      </c>
      <c r="C49" s="73" t="s">
        <v>115</v>
      </c>
      <c r="D49" s="28"/>
      <c r="E49" s="29"/>
      <c r="F49" s="51"/>
      <c r="G49" s="52">
        <f>E49*F49</f>
        <v>0</v>
      </c>
      <c r="H49" s="53"/>
      <c r="I49" s="53"/>
      <c r="J49" s="52">
        <f>G49-H49-I49</f>
        <v>0</v>
      </c>
      <c r="K49" s="54">
        <f>J49-L49</f>
        <v>0</v>
      </c>
      <c r="L49" s="53"/>
    </row>
    <row r="50" spans="2:12" ht="25.5">
      <c r="B50" s="39" t="s">
        <v>43</v>
      </c>
      <c r="C50" s="40" t="s">
        <v>158</v>
      </c>
      <c r="D50" s="26"/>
      <c r="E50" s="26"/>
      <c r="F50" s="26"/>
      <c r="G50" s="46">
        <f aca="true" t="shared" si="15" ref="G50:L50">SUM(G51:G53)</f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</row>
    <row r="51" spans="2:12" ht="26.25" customHeight="1">
      <c r="B51" s="74" t="s">
        <v>116</v>
      </c>
      <c r="C51" s="75" t="s">
        <v>117</v>
      </c>
      <c r="D51" s="28"/>
      <c r="E51" s="29"/>
      <c r="F51" s="51"/>
      <c r="G51" s="52">
        <f>E51*F51</f>
        <v>0</v>
      </c>
      <c r="H51" s="53"/>
      <c r="I51" s="53"/>
      <c r="J51" s="52">
        <f>G51-H51-I51</f>
        <v>0</v>
      </c>
      <c r="K51" s="54">
        <f>J51-L51</f>
        <v>0</v>
      </c>
      <c r="L51" s="53"/>
    </row>
    <row r="52" spans="2:12" ht="26.25" customHeight="1">
      <c r="B52" s="74" t="s">
        <v>118</v>
      </c>
      <c r="C52" s="75" t="s">
        <v>139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30" t="s">
        <v>119</v>
      </c>
      <c r="C53" s="75"/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5.5">
      <c r="B54" s="57"/>
      <c r="C54" s="87" t="s">
        <v>159</v>
      </c>
      <c r="D54" s="58"/>
      <c r="E54" s="58"/>
      <c r="F54" s="58"/>
      <c r="G54" s="59">
        <f aca="true" t="shared" si="16" ref="G54:L54">G38+G48+G50</f>
        <v>0</v>
      </c>
      <c r="H54" s="59">
        <f t="shared" si="16"/>
        <v>0</v>
      </c>
      <c r="I54" s="59">
        <f t="shared" si="16"/>
        <v>0</v>
      </c>
      <c r="J54" s="59">
        <f t="shared" si="16"/>
        <v>0</v>
      </c>
      <c r="K54" s="59">
        <f t="shared" si="16"/>
        <v>0</v>
      </c>
      <c r="L54" s="59">
        <f t="shared" si="16"/>
        <v>0</v>
      </c>
    </row>
    <row r="55" spans="2:12" s="10" customFormat="1" ht="48" customHeight="1">
      <c r="B55" s="34" t="s">
        <v>47</v>
      </c>
      <c r="C55" s="35" t="s">
        <v>160</v>
      </c>
      <c r="D55" s="36"/>
      <c r="E55" s="36"/>
      <c r="F55" s="36"/>
      <c r="G55" s="37"/>
      <c r="H55" s="38"/>
      <c r="I55" s="38"/>
      <c r="J55" s="38"/>
      <c r="K55" s="71"/>
      <c r="L55" s="38"/>
    </row>
    <row r="56" spans="2:12" ht="44.25" customHeight="1">
      <c r="B56" s="39" t="s">
        <v>48</v>
      </c>
      <c r="C56" s="40" t="s">
        <v>161</v>
      </c>
      <c r="D56" s="41"/>
      <c r="E56" s="41"/>
      <c r="F56" s="76"/>
      <c r="G56" s="42">
        <f aca="true" t="shared" si="17" ref="G56:L56">SUM(G57:G57)</f>
        <v>0</v>
      </c>
      <c r="H56" s="42">
        <f t="shared" si="17"/>
        <v>0</v>
      </c>
      <c r="I56" s="42">
        <f t="shared" si="17"/>
        <v>0</v>
      </c>
      <c r="J56" s="42">
        <f t="shared" si="17"/>
        <v>0</v>
      </c>
      <c r="K56" s="43">
        <f t="shared" si="17"/>
        <v>0</v>
      </c>
      <c r="L56" s="42">
        <f t="shared" si="17"/>
        <v>0</v>
      </c>
    </row>
    <row r="57" spans="2:12" s="10" customFormat="1" ht="60" customHeight="1">
      <c r="B57" s="68" t="s">
        <v>49</v>
      </c>
      <c r="C57" s="50" t="s">
        <v>50</v>
      </c>
      <c r="D57" s="28"/>
      <c r="E57" s="29"/>
      <c r="F57" s="51"/>
      <c r="G57" s="52">
        <f>E57*F57</f>
        <v>0</v>
      </c>
      <c r="H57" s="53"/>
      <c r="I57" s="53"/>
      <c r="J57" s="52">
        <f>G57-H57-I57</f>
        <v>0</v>
      </c>
      <c r="K57" s="54">
        <f>J57-L57</f>
        <v>0</v>
      </c>
      <c r="L57" s="53"/>
    </row>
    <row r="58" spans="2:12" ht="17.25">
      <c r="B58" s="39" t="s">
        <v>51</v>
      </c>
      <c r="C58" s="40" t="s">
        <v>52</v>
      </c>
      <c r="D58" s="41"/>
      <c r="E58" s="41"/>
      <c r="F58" s="41"/>
      <c r="G58" s="42">
        <f aca="true" t="shared" si="18" ref="G58:L58">SUM(G59:G61)</f>
        <v>0</v>
      </c>
      <c r="H58" s="42">
        <f t="shared" si="18"/>
        <v>0</v>
      </c>
      <c r="I58" s="42">
        <f t="shared" si="18"/>
        <v>0</v>
      </c>
      <c r="J58" s="42">
        <f t="shared" si="18"/>
        <v>0</v>
      </c>
      <c r="K58" s="43">
        <f t="shared" si="18"/>
        <v>0</v>
      </c>
      <c r="L58" s="42">
        <f t="shared" si="18"/>
        <v>0</v>
      </c>
    </row>
    <row r="59" spans="2:12" s="13" customFormat="1" ht="16.5" customHeight="1">
      <c r="B59" s="68" t="s">
        <v>53</v>
      </c>
      <c r="C59" s="50" t="s">
        <v>54</v>
      </c>
      <c r="D59" s="28"/>
      <c r="E59" s="29"/>
      <c r="F59" s="51"/>
      <c r="G59" s="52">
        <f>E59*F59</f>
        <v>0</v>
      </c>
      <c r="H59" s="53"/>
      <c r="I59" s="53"/>
      <c r="J59" s="52">
        <f>G59-H59-I59</f>
        <v>0</v>
      </c>
      <c r="K59" s="54">
        <f>J59-L59</f>
        <v>0</v>
      </c>
      <c r="L59" s="53"/>
    </row>
    <row r="60" spans="2:12" s="9" customFormat="1" ht="26.25" customHeight="1">
      <c r="B60" s="68" t="s">
        <v>55</v>
      </c>
      <c r="C60" s="50" t="s">
        <v>56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10" customFormat="1" ht="28.5" customHeight="1">
      <c r="B61" s="68" t="s">
        <v>57</v>
      </c>
      <c r="C61" s="50" t="s">
        <v>58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1:12" ht="38.25">
      <c r="A62" s="14"/>
      <c r="B62" s="39" t="s">
        <v>59</v>
      </c>
      <c r="C62" s="40" t="s">
        <v>162</v>
      </c>
      <c r="D62" s="41"/>
      <c r="E62" s="41"/>
      <c r="F62" s="41"/>
      <c r="G62" s="42">
        <f aca="true" t="shared" si="19" ref="G62:L62">SUM(G63:G64)</f>
        <v>0</v>
      </c>
      <c r="H62" s="42">
        <f t="shared" si="19"/>
        <v>0</v>
      </c>
      <c r="I62" s="42">
        <f t="shared" si="19"/>
        <v>0</v>
      </c>
      <c r="J62" s="42">
        <f t="shared" si="19"/>
        <v>0</v>
      </c>
      <c r="K62" s="43">
        <f t="shared" si="19"/>
        <v>0</v>
      </c>
      <c r="L62" s="42">
        <f t="shared" si="19"/>
        <v>0</v>
      </c>
    </row>
    <row r="63" spans="2:12" ht="54" customHeight="1">
      <c r="B63" s="68" t="s">
        <v>60</v>
      </c>
      <c r="C63" s="50" t="s">
        <v>140</v>
      </c>
      <c r="D63" s="28"/>
      <c r="E63" s="29"/>
      <c r="F63" s="51"/>
      <c r="G63" s="52">
        <f>E63*F63</f>
        <v>0</v>
      </c>
      <c r="H63" s="53"/>
      <c r="I63" s="53"/>
      <c r="J63" s="52">
        <f>G63-H63-I63</f>
        <v>0</v>
      </c>
      <c r="K63" s="54">
        <f>J63-L63</f>
        <v>0</v>
      </c>
      <c r="L63" s="53"/>
    </row>
    <row r="64" spans="2:12" ht="20.25" customHeight="1">
      <c r="B64" s="77" t="s">
        <v>61</v>
      </c>
      <c r="C64" s="50"/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s="10" customFormat="1" ht="72" customHeight="1">
      <c r="B65" s="39" t="s">
        <v>62</v>
      </c>
      <c r="C65" s="40" t="s">
        <v>63</v>
      </c>
      <c r="D65" s="41"/>
      <c r="E65" s="41"/>
      <c r="F65" s="41"/>
      <c r="G65" s="42">
        <f aca="true" t="shared" si="20" ref="G65:L65">SUM(G66:G70)</f>
        <v>0</v>
      </c>
      <c r="H65" s="42">
        <f t="shared" si="20"/>
        <v>0</v>
      </c>
      <c r="I65" s="42">
        <f t="shared" si="20"/>
        <v>0</v>
      </c>
      <c r="J65" s="42">
        <f t="shared" si="20"/>
        <v>0</v>
      </c>
      <c r="K65" s="43">
        <f t="shared" si="20"/>
        <v>0</v>
      </c>
      <c r="L65" s="42">
        <f t="shared" si="20"/>
        <v>0</v>
      </c>
    </row>
    <row r="66" spans="2:12" ht="14.25">
      <c r="B66" s="68" t="s">
        <v>64</v>
      </c>
      <c r="C66" s="50" t="s">
        <v>65</v>
      </c>
      <c r="D66" s="28"/>
      <c r="E66" s="29"/>
      <c r="F66" s="51"/>
      <c r="G66" s="52">
        <f>E66*F66</f>
        <v>0</v>
      </c>
      <c r="H66" s="53"/>
      <c r="I66" s="53"/>
      <c r="J66" s="52">
        <f>G66-H66-I66</f>
        <v>0</v>
      </c>
      <c r="K66" s="54">
        <f>J66-L66</f>
        <v>0</v>
      </c>
      <c r="L66" s="53"/>
    </row>
    <row r="67" spans="2:12" ht="38.25" customHeight="1">
      <c r="B67" s="68" t="s">
        <v>66</v>
      </c>
      <c r="C67" s="50" t="s">
        <v>67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14.25">
      <c r="B68" s="68" t="s">
        <v>68</v>
      </c>
      <c r="C68" s="50" t="s">
        <v>69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s="10" customFormat="1" ht="29.25" customHeight="1">
      <c r="B69" s="68" t="s">
        <v>70</v>
      </c>
      <c r="C69" s="50" t="s">
        <v>71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54" customHeight="1">
      <c r="B70" s="78" t="s">
        <v>72</v>
      </c>
      <c r="C70" s="50" t="s">
        <v>163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ht="17.25">
      <c r="B71" s="39" t="s">
        <v>73</v>
      </c>
      <c r="C71" s="40" t="s">
        <v>74</v>
      </c>
      <c r="D71" s="41"/>
      <c r="E71" s="41"/>
      <c r="F71" s="41"/>
      <c r="G71" s="42">
        <f aca="true" t="shared" si="21" ref="G71:L71">SUM(G72:G73)</f>
        <v>0</v>
      </c>
      <c r="H71" s="42">
        <f t="shared" si="21"/>
        <v>0</v>
      </c>
      <c r="I71" s="42">
        <f t="shared" si="21"/>
        <v>0</v>
      </c>
      <c r="J71" s="42">
        <f t="shared" si="21"/>
        <v>0</v>
      </c>
      <c r="K71" s="43">
        <f t="shared" si="21"/>
        <v>0</v>
      </c>
      <c r="L71" s="42">
        <f t="shared" si="21"/>
        <v>0</v>
      </c>
    </row>
    <row r="72" spans="2:12" ht="14.25">
      <c r="B72" s="68" t="s">
        <v>75</v>
      </c>
      <c r="C72" s="50" t="s">
        <v>76</v>
      </c>
      <c r="D72" s="28"/>
      <c r="E72" s="29"/>
      <c r="F72" s="51"/>
      <c r="G72" s="52">
        <f>E72*F72</f>
        <v>0</v>
      </c>
      <c r="H72" s="53"/>
      <c r="I72" s="53"/>
      <c r="J72" s="52">
        <f>G72-H72-I72</f>
        <v>0</v>
      </c>
      <c r="K72" s="54">
        <f>J72-L72</f>
        <v>0</v>
      </c>
      <c r="L72" s="53"/>
    </row>
    <row r="73" spans="2:12" ht="36">
      <c r="B73" s="68" t="s">
        <v>77</v>
      </c>
      <c r="C73" s="50" t="s">
        <v>78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25.5" customHeight="1">
      <c r="B74" s="39" t="s">
        <v>79</v>
      </c>
      <c r="C74" s="40" t="s">
        <v>80</v>
      </c>
      <c r="D74" s="41"/>
      <c r="E74" s="41"/>
      <c r="F74" s="41"/>
      <c r="G74" s="42">
        <f aca="true" t="shared" si="22" ref="G74:L74">SUM(G75:G76)</f>
        <v>0</v>
      </c>
      <c r="H74" s="42">
        <f t="shared" si="22"/>
        <v>0</v>
      </c>
      <c r="I74" s="42">
        <f t="shared" si="22"/>
        <v>0</v>
      </c>
      <c r="J74" s="42">
        <f t="shared" si="22"/>
        <v>0</v>
      </c>
      <c r="K74" s="43">
        <f t="shared" si="22"/>
        <v>0</v>
      </c>
      <c r="L74" s="42">
        <f t="shared" si="22"/>
        <v>0</v>
      </c>
    </row>
    <row r="75" spans="2:12" ht="14.25">
      <c r="B75" s="68" t="s">
        <v>81</v>
      </c>
      <c r="C75" s="50" t="s">
        <v>164</v>
      </c>
      <c r="D75" s="28"/>
      <c r="E75" s="29"/>
      <c r="F75" s="51"/>
      <c r="G75" s="52">
        <f>E75*F75</f>
        <v>0</v>
      </c>
      <c r="H75" s="53"/>
      <c r="I75" s="53"/>
      <c r="J75" s="52">
        <f>G75-H75-I75</f>
        <v>0</v>
      </c>
      <c r="K75" s="54">
        <f>J75-L75</f>
        <v>0</v>
      </c>
      <c r="L75" s="53"/>
    </row>
    <row r="76" spans="2:12" ht="12.75" customHeight="1">
      <c r="B76" s="68" t="s">
        <v>82</v>
      </c>
      <c r="C76" s="50" t="s">
        <v>165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s="10" customFormat="1" ht="43.5" customHeight="1">
      <c r="B77" s="39" t="s">
        <v>83</v>
      </c>
      <c r="C77" s="40" t="s">
        <v>84</v>
      </c>
      <c r="D77" s="41"/>
      <c r="E77" s="41"/>
      <c r="F77" s="41"/>
      <c r="G77" s="42">
        <f aca="true" t="shared" si="23" ref="G77:L77">SUM(G78:G79)</f>
        <v>0</v>
      </c>
      <c r="H77" s="42">
        <f t="shared" si="23"/>
        <v>0</v>
      </c>
      <c r="I77" s="42">
        <f t="shared" si="23"/>
        <v>0</v>
      </c>
      <c r="J77" s="42">
        <f t="shared" si="23"/>
        <v>0</v>
      </c>
      <c r="K77" s="43">
        <f t="shared" si="23"/>
        <v>0</v>
      </c>
      <c r="L77" s="42">
        <f t="shared" si="23"/>
        <v>0</v>
      </c>
    </row>
    <row r="78" spans="2:12" ht="14.25">
      <c r="B78" s="68" t="s">
        <v>85</v>
      </c>
      <c r="C78" s="50" t="s">
        <v>86</v>
      </c>
      <c r="D78" s="28"/>
      <c r="E78" s="29"/>
      <c r="F78" s="51"/>
      <c r="G78" s="52">
        <f>E78*F78</f>
        <v>0</v>
      </c>
      <c r="H78" s="53"/>
      <c r="I78" s="53"/>
      <c r="J78" s="52">
        <f>G78-H78-I78</f>
        <v>0</v>
      </c>
      <c r="K78" s="54">
        <f>J78-L78</f>
        <v>0</v>
      </c>
      <c r="L78" s="53"/>
    </row>
    <row r="79" spans="2:12" ht="14.25">
      <c r="B79" s="68" t="s">
        <v>87</v>
      </c>
      <c r="C79" s="50" t="s">
        <v>88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72" t="s">
        <v>120</v>
      </c>
      <c r="C80" s="40" t="s">
        <v>121</v>
      </c>
      <c r="D80" s="26"/>
      <c r="E80" s="26"/>
      <c r="F80" s="26"/>
      <c r="G80" s="42">
        <f aca="true" t="shared" si="24" ref="G80:L80">SUM(G81)</f>
        <v>0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0</v>
      </c>
    </row>
    <row r="81" spans="2:12" ht="12.75">
      <c r="B81" s="30" t="s">
        <v>122</v>
      </c>
      <c r="C81" s="50" t="s">
        <v>123</v>
      </c>
      <c r="D81" s="28"/>
      <c r="E81" s="29"/>
      <c r="F81" s="51"/>
      <c r="G81" s="52">
        <f>E81*F81</f>
        <v>0</v>
      </c>
      <c r="H81" s="53"/>
      <c r="I81" s="53"/>
      <c r="J81" s="52">
        <f>G81-H81-I81</f>
        <v>0</v>
      </c>
      <c r="K81" s="54">
        <f>J81-L81</f>
        <v>0</v>
      </c>
      <c r="L81" s="53"/>
    </row>
    <row r="82" spans="2:12" s="10" customFormat="1" ht="48.75" customHeight="1">
      <c r="B82" s="57"/>
      <c r="C82" s="87" t="s">
        <v>166</v>
      </c>
      <c r="D82" s="58"/>
      <c r="E82" s="58"/>
      <c r="F82" s="58"/>
      <c r="G82" s="59">
        <f aca="true" t="shared" si="25" ref="G82:L82">G77+G74+G71+G65+G62+G58+G56+G80</f>
        <v>0</v>
      </c>
      <c r="H82" s="59">
        <f t="shared" si="25"/>
        <v>0</v>
      </c>
      <c r="I82" s="59">
        <f t="shared" si="25"/>
        <v>0</v>
      </c>
      <c r="J82" s="59">
        <f t="shared" si="25"/>
        <v>0</v>
      </c>
      <c r="K82" s="59">
        <f t="shared" si="25"/>
        <v>0</v>
      </c>
      <c r="L82" s="59">
        <f t="shared" si="25"/>
        <v>0</v>
      </c>
    </row>
    <row r="83" spans="2:12" ht="17.25">
      <c r="B83" s="34" t="s">
        <v>89</v>
      </c>
      <c r="C83" s="35" t="s">
        <v>167</v>
      </c>
      <c r="D83" s="36"/>
      <c r="E83" s="36"/>
      <c r="F83" s="36"/>
      <c r="G83" s="37"/>
      <c r="H83" s="38"/>
      <c r="I83" s="38"/>
      <c r="J83" s="38"/>
      <c r="K83" s="71"/>
      <c r="L83" s="38"/>
    </row>
    <row r="84" spans="2:12" ht="66.75" customHeight="1">
      <c r="B84" s="79" t="s">
        <v>90</v>
      </c>
      <c r="C84" s="80" t="s">
        <v>91</v>
      </c>
      <c r="D84" s="81"/>
      <c r="E84" s="29"/>
      <c r="F84" s="82"/>
      <c r="G84" s="83">
        <f aca="true" t="shared" si="26" ref="G84:G89">E84*F84</f>
        <v>0</v>
      </c>
      <c r="H84" s="84"/>
      <c r="I84" s="84"/>
      <c r="J84" s="83">
        <f aca="true" t="shared" si="27" ref="J84:J89">G84-H84-I84</f>
        <v>0</v>
      </c>
      <c r="K84" s="85">
        <f aca="true" t="shared" si="28" ref="K84:K89">J84-L84</f>
        <v>0</v>
      </c>
      <c r="L84" s="84"/>
    </row>
    <row r="85" spans="2:12" ht="66.75" customHeight="1">
      <c r="B85" s="79" t="s">
        <v>124</v>
      </c>
      <c r="C85" s="80" t="s">
        <v>125</v>
      </c>
      <c r="D85" s="81"/>
      <c r="E85" s="29"/>
      <c r="F85" s="82"/>
      <c r="G85" s="83">
        <f t="shared" si="26"/>
        <v>0</v>
      </c>
      <c r="H85" s="84"/>
      <c r="I85" s="84"/>
      <c r="J85" s="83">
        <f t="shared" si="27"/>
        <v>0</v>
      </c>
      <c r="K85" s="85">
        <f t="shared" si="28"/>
        <v>0</v>
      </c>
      <c r="L85" s="84"/>
    </row>
    <row r="86" spans="2:12" s="13" customFormat="1" ht="45" customHeight="1">
      <c r="B86" s="79" t="s">
        <v>128</v>
      </c>
      <c r="C86" s="80" t="s">
        <v>141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1:12" s="13" customFormat="1" ht="87.75" customHeight="1">
      <c r="A87" s="9"/>
      <c r="B87" s="79" t="s">
        <v>127</v>
      </c>
      <c r="C87" s="80" t="s">
        <v>142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43.5" customHeight="1">
      <c r="A88" s="15"/>
      <c r="B88" s="79" t="s">
        <v>126</v>
      </c>
      <c r="C88" s="80" t="s">
        <v>143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129</v>
      </c>
      <c r="C89" s="80" t="s">
        <v>130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33.75" customHeight="1">
      <c r="A90" s="15"/>
      <c r="B90" s="86"/>
      <c r="C90" s="87" t="s">
        <v>168</v>
      </c>
      <c r="D90" s="58"/>
      <c r="E90" s="58"/>
      <c r="F90" s="58"/>
      <c r="G90" s="59">
        <f aca="true" t="shared" si="29" ref="G90:L90">SUM(G84:G89)</f>
        <v>0</v>
      </c>
      <c r="H90" s="59">
        <f t="shared" si="29"/>
        <v>0</v>
      </c>
      <c r="I90" s="59">
        <f t="shared" si="29"/>
        <v>0</v>
      </c>
      <c r="J90" s="59">
        <f t="shared" si="29"/>
        <v>0</v>
      </c>
      <c r="K90" s="59">
        <f t="shared" si="29"/>
        <v>0</v>
      </c>
      <c r="L90" s="59">
        <f t="shared" si="29"/>
        <v>0</v>
      </c>
    </row>
    <row r="91" spans="1:12" s="13" customFormat="1" ht="41.25" customHeight="1">
      <c r="A91" s="15"/>
      <c r="B91" s="88" t="s">
        <v>92</v>
      </c>
      <c r="C91" s="40" t="s">
        <v>93</v>
      </c>
      <c r="D91" s="89"/>
      <c r="E91" s="89"/>
      <c r="F91" s="89"/>
      <c r="G91" s="90">
        <f aca="true" t="shared" si="30" ref="G91:L91">G31+G36+G54+G82+G90</f>
        <v>0</v>
      </c>
      <c r="H91" s="90">
        <f t="shared" si="30"/>
        <v>0</v>
      </c>
      <c r="I91" s="90">
        <f t="shared" si="30"/>
        <v>0</v>
      </c>
      <c r="J91" s="90">
        <f t="shared" si="30"/>
        <v>0</v>
      </c>
      <c r="K91" s="91">
        <f t="shared" si="30"/>
        <v>0</v>
      </c>
      <c r="L91" s="90">
        <f t="shared" si="30"/>
        <v>0</v>
      </c>
    </row>
    <row r="92" spans="1:12" s="13" customFormat="1" ht="51" customHeight="1">
      <c r="A92" s="15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3" customFormat="1" ht="24.75" customHeight="1">
      <c r="A93" s="15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3" customFormat="1" ht="30.75" customHeight="1">
      <c r="B94" s="16"/>
      <c r="C94" s="16" t="s">
        <v>95</v>
      </c>
      <c r="D94" s="16"/>
      <c r="E94" s="16"/>
      <c r="F94" s="16"/>
      <c r="G94" s="16"/>
      <c r="H94" s="16"/>
      <c r="I94" s="16"/>
      <c r="J94" s="16"/>
      <c r="K94" s="16"/>
      <c r="L94" s="16"/>
    </row>
    <row r="95" spans="2:12" s="13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106" t="s">
        <v>96</v>
      </c>
      <c r="C96" s="106"/>
      <c r="D96" s="18"/>
      <c r="E96" s="18"/>
      <c r="F96" s="18"/>
      <c r="G96" s="19"/>
      <c r="H96" s="20"/>
      <c r="I96" s="20"/>
      <c r="J96" s="20"/>
      <c r="K96" s="20"/>
      <c r="L96" s="20"/>
    </row>
    <row r="97" spans="2:12" ht="14.25" customHeight="1">
      <c r="B97" s="17"/>
      <c r="C97" s="106" t="s">
        <v>97</v>
      </c>
      <c r="D97" s="106"/>
      <c r="E97" s="106"/>
      <c r="F97" s="106"/>
      <c r="G97" s="19"/>
      <c r="H97" s="20"/>
      <c r="I97" s="20"/>
      <c r="J97" s="20"/>
      <c r="K97" s="20"/>
      <c r="L97" s="20"/>
    </row>
    <row r="98" spans="2:12" ht="12.75" customHeight="1">
      <c r="B98" s="21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 ht="15" customHeight="1">
      <c r="B99" s="21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12" customHeight="1">
      <c r="B100" s="21"/>
      <c r="C100" s="110" t="s">
        <v>144</v>
      </c>
      <c r="D100" s="110"/>
      <c r="E100" s="110"/>
      <c r="F100" s="110"/>
      <c r="G100" s="110"/>
      <c r="H100" s="110"/>
      <c r="I100" s="110"/>
      <c r="J100" s="110"/>
      <c r="K100" s="110"/>
      <c r="L100" s="110"/>
    </row>
    <row r="101" spans="2:12" s="22" customFormat="1" ht="12" customHeight="1">
      <c r="B101" s="21"/>
      <c r="C101" s="111" t="s">
        <v>145</v>
      </c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 ht="24.75" customHeight="1">
      <c r="B102" s="23"/>
      <c r="C102" s="108" t="s">
        <v>146</v>
      </c>
      <c r="D102" s="108"/>
      <c r="E102" s="108"/>
      <c r="F102" s="108"/>
      <c r="G102" s="108"/>
      <c r="H102" s="108"/>
      <c r="I102" s="24"/>
      <c r="J102" s="24"/>
      <c r="K102" s="24"/>
      <c r="L102" s="24"/>
    </row>
    <row r="103" spans="2:12" ht="14.25" customHeight="1">
      <c r="B103" s="23"/>
      <c r="C103" s="25" t="s">
        <v>147</v>
      </c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2:12" ht="12.75" customHeight="1">
      <c r="B104" s="23"/>
      <c r="C104" s="108" t="s">
        <v>98</v>
      </c>
      <c r="D104" s="108"/>
      <c r="E104" s="108"/>
      <c r="F104" s="108"/>
      <c r="G104" s="108"/>
      <c r="H104" s="108"/>
      <c r="I104" s="108"/>
      <c r="J104" s="108"/>
      <c r="K104" s="108"/>
      <c r="L104" s="108"/>
    </row>
    <row r="105" spans="2:12" ht="13.5" customHeight="1">
      <c r="B105" s="4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</sheetData>
  <sheetProtection/>
  <mergeCells count="24">
    <mergeCell ref="C102:H102"/>
    <mergeCell ref="C104:L104"/>
    <mergeCell ref="C105:L105"/>
    <mergeCell ref="C98:L98"/>
    <mergeCell ref="C99:L99"/>
    <mergeCell ref="C100:L100"/>
    <mergeCell ref="C101:L101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B1:F2"/>
    <mergeCell ref="J3:J4"/>
    <mergeCell ref="K3:L3"/>
    <mergeCell ref="G1:H1"/>
    <mergeCell ref="I1:L1"/>
    <mergeCell ref="G2:H2"/>
    <mergeCell ref="I2:L2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30"/>
      <c r="C1" s="27"/>
      <c r="D1" s="31"/>
      <c r="E1" s="31"/>
      <c r="F1" s="31"/>
      <c r="G1" s="31"/>
      <c r="H1" s="31"/>
      <c r="I1" s="31"/>
      <c r="J1" s="31"/>
      <c r="K1" s="31"/>
      <c r="L1" s="31"/>
    </row>
    <row r="2" spans="2:12" ht="29.25" customHeight="1">
      <c r="B2" s="94" t="s">
        <v>170</v>
      </c>
      <c r="C2" s="95"/>
      <c r="D2" s="95"/>
      <c r="E2" s="95"/>
      <c r="F2" s="96"/>
      <c r="G2" s="101" t="s">
        <v>169</v>
      </c>
      <c r="H2" s="102"/>
      <c r="I2" s="103"/>
      <c r="J2" s="103"/>
      <c r="K2" s="103"/>
      <c r="L2" s="103"/>
    </row>
    <row r="3" spans="2:12" s="22" customFormat="1" ht="13.5" customHeight="1">
      <c r="B3" s="97"/>
      <c r="C3" s="98"/>
      <c r="D3" s="98"/>
      <c r="E3" s="98"/>
      <c r="F3" s="99"/>
      <c r="G3" s="104" t="s">
        <v>0</v>
      </c>
      <c r="H3" s="104"/>
      <c r="I3" s="105"/>
      <c r="J3" s="105"/>
      <c r="K3" s="105"/>
      <c r="L3" s="105"/>
    </row>
    <row r="4" spans="1:12" s="8" customFormat="1" ht="36.75" customHeight="1">
      <c r="A4" s="7"/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0" t="s">
        <v>6</v>
      </c>
      <c r="H4" s="100" t="s">
        <v>7</v>
      </c>
      <c r="I4" s="100" t="s">
        <v>131</v>
      </c>
      <c r="J4" s="100" t="s">
        <v>99</v>
      </c>
      <c r="K4" s="100" t="s">
        <v>100</v>
      </c>
      <c r="L4" s="100"/>
    </row>
    <row r="5" spans="1:12" s="8" customFormat="1" ht="45.75" customHeight="1">
      <c r="A5" s="7"/>
      <c r="B5" s="107"/>
      <c r="C5" s="107"/>
      <c r="D5" s="107"/>
      <c r="E5" s="107"/>
      <c r="F5" s="107"/>
      <c r="G5" s="100"/>
      <c r="H5" s="100"/>
      <c r="I5" s="100"/>
      <c r="J5" s="100"/>
      <c r="K5" s="93" t="s">
        <v>8</v>
      </c>
      <c r="L5" s="93" t="s">
        <v>9</v>
      </c>
    </row>
    <row r="6" spans="1:12" s="8" customFormat="1" ht="14.25" customHeight="1">
      <c r="A6" s="7"/>
      <c r="B6" s="32">
        <v>1</v>
      </c>
      <c r="C6" s="32">
        <v>2</v>
      </c>
      <c r="D6" s="33">
        <v>3</v>
      </c>
      <c r="E6" s="33">
        <v>4</v>
      </c>
      <c r="F6" s="33">
        <v>5</v>
      </c>
      <c r="G6" s="32" t="s">
        <v>10</v>
      </c>
      <c r="H6" s="32">
        <v>7</v>
      </c>
      <c r="I6" s="32">
        <v>8</v>
      </c>
      <c r="J6" s="32" t="s">
        <v>11</v>
      </c>
      <c r="K6" s="32" t="s">
        <v>12</v>
      </c>
      <c r="L6" s="32">
        <v>11</v>
      </c>
    </row>
    <row r="7" spans="2:12" s="9" customFormat="1" ht="16.5" customHeight="1">
      <c r="B7" s="34" t="s">
        <v>13</v>
      </c>
      <c r="C7" s="35" t="s">
        <v>148</v>
      </c>
      <c r="D7" s="36"/>
      <c r="E7" s="36"/>
      <c r="F7" s="36"/>
      <c r="G7" s="37"/>
      <c r="H7" s="38"/>
      <c r="I7" s="38"/>
      <c r="J7" s="38"/>
      <c r="K7" s="38"/>
      <c r="L7" s="38"/>
    </row>
    <row r="8" spans="2:12" s="10" customFormat="1" ht="87.75" customHeight="1">
      <c r="B8" s="39" t="s">
        <v>14</v>
      </c>
      <c r="C8" s="40" t="s">
        <v>132</v>
      </c>
      <c r="D8" s="41"/>
      <c r="E8" s="41"/>
      <c r="F8" s="41"/>
      <c r="G8" s="42">
        <f aca="true" t="shared" si="0" ref="G8:L8">G9+G13+G17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3">
        <f t="shared" si="0"/>
        <v>0</v>
      </c>
      <c r="L8" s="42">
        <f t="shared" si="0"/>
        <v>0</v>
      </c>
    </row>
    <row r="9" spans="1:12" s="12" customFormat="1" ht="13.5" customHeight="1">
      <c r="A9" s="11"/>
      <c r="B9" s="44" t="s">
        <v>15</v>
      </c>
      <c r="C9" s="92" t="s">
        <v>133</v>
      </c>
      <c r="D9" s="45"/>
      <c r="E9" s="45"/>
      <c r="F9" s="45"/>
      <c r="G9" s="46">
        <f aca="true" t="shared" si="1" ref="G9:L9">SUM(G10:G12)</f>
        <v>0</v>
      </c>
      <c r="H9" s="46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6">
        <f t="shared" si="1"/>
        <v>0</v>
      </c>
    </row>
    <row r="10" spans="1:12" s="12" customFormat="1" ht="13.5">
      <c r="A10" s="11"/>
      <c r="B10" s="49" t="s">
        <v>16</v>
      </c>
      <c r="C10" s="50"/>
      <c r="D10" s="28"/>
      <c r="E10" s="29"/>
      <c r="F10" s="51"/>
      <c r="G10" s="52">
        <f>E10*F10</f>
        <v>0</v>
      </c>
      <c r="H10" s="53"/>
      <c r="I10" s="53"/>
      <c r="J10" s="52">
        <f>G10-H10-I10</f>
        <v>0</v>
      </c>
      <c r="K10" s="54">
        <f>J10-L10</f>
        <v>0</v>
      </c>
      <c r="L10" s="53"/>
    </row>
    <row r="11" spans="1:12" s="12" customFormat="1" ht="13.5">
      <c r="A11" s="11"/>
      <c r="B11" s="49" t="s">
        <v>17</v>
      </c>
      <c r="C11" s="50"/>
      <c r="D11" s="28"/>
      <c r="E11" s="29"/>
      <c r="F11" s="51"/>
      <c r="G11" s="52">
        <f>E11*F11</f>
        <v>0</v>
      </c>
      <c r="H11" s="53"/>
      <c r="I11" s="53"/>
      <c r="J11" s="52">
        <f>G11-H11-I11</f>
        <v>0</v>
      </c>
      <c r="K11" s="54">
        <f>J11-L11</f>
        <v>0</v>
      </c>
      <c r="L11" s="53"/>
    </row>
    <row r="12" spans="1:12" s="12" customFormat="1" ht="13.5">
      <c r="A12" s="11"/>
      <c r="B12" s="49" t="s">
        <v>18</v>
      </c>
      <c r="C12" s="50"/>
      <c r="D12" s="28"/>
      <c r="E12" s="29"/>
      <c r="F12" s="51"/>
      <c r="G12" s="52">
        <f>E12*F12</f>
        <v>0</v>
      </c>
      <c r="H12" s="53"/>
      <c r="I12" s="53"/>
      <c r="J12" s="52">
        <f>G12-H12-I12</f>
        <v>0</v>
      </c>
      <c r="K12" s="54">
        <f>J12-L12</f>
        <v>0</v>
      </c>
      <c r="L12" s="53"/>
    </row>
    <row r="13" spans="1:12" s="12" customFormat="1" ht="12.75" customHeight="1">
      <c r="A13" s="11"/>
      <c r="B13" s="44" t="s">
        <v>19</v>
      </c>
      <c r="C13" s="92" t="s">
        <v>20</v>
      </c>
      <c r="D13" s="45"/>
      <c r="E13" s="45"/>
      <c r="F13" s="45"/>
      <c r="G13" s="46">
        <f aca="true" t="shared" si="2" ref="G13:L13">SUM(G14:G16)</f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8">
        <f t="shared" si="2"/>
        <v>0</v>
      </c>
      <c r="L13" s="46">
        <f t="shared" si="2"/>
        <v>0</v>
      </c>
    </row>
    <row r="14" spans="1:12" s="12" customFormat="1" ht="13.5">
      <c r="A14" s="11"/>
      <c r="B14" s="49" t="s">
        <v>21</v>
      </c>
      <c r="C14" s="50"/>
      <c r="D14" s="28"/>
      <c r="E14" s="29"/>
      <c r="F14" s="51"/>
      <c r="G14" s="52">
        <f>E14*F14</f>
        <v>0</v>
      </c>
      <c r="H14" s="53"/>
      <c r="I14" s="53"/>
      <c r="J14" s="52">
        <f>G14-H14-I14</f>
        <v>0</v>
      </c>
      <c r="K14" s="54">
        <f>J14-L14</f>
        <v>0</v>
      </c>
      <c r="L14" s="53"/>
    </row>
    <row r="15" spans="1:12" s="12" customFormat="1" ht="13.5">
      <c r="A15" s="11"/>
      <c r="B15" s="49" t="s">
        <v>22</v>
      </c>
      <c r="C15" s="50"/>
      <c r="D15" s="28"/>
      <c r="E15" s="29"/>
      <c r="F15" s="51"/>
      <c r="G15" s="52">
        <f>E15*F15</f>
        <v>0</v>
      </c>
      <c r="H15" s="53"/>
      <c r="I15" s="53"/>
      <c r="J15" s="52">
        <f>G15-H15-I15</f>
        <v>0</v>
      </c>
      <c r="K15" s="54">
        <f>J15-L15</f>
        <v>0</v>
      </c>
      <c r="L15" s="53"/>
    </row>
    <row r="16" spans="1:12" s="12" customFormat="1" ht="13.5">
      <c r="A16" s="11"/>
      <c r="B16" s="49" t="s">
        <v>23</v>
      </c>
      <c r="C16" s="50"/>
      <c r="D16" s="28"/>
      <c r="E16" s="29"/>
      <c r="F16" s="51"/>
      <c r="G16" s="52">
        <f>E16*F16</f>
        <v>0</v>
      </c>
      <c r="H16" s="53"/>
      <c r="I16" s="53"/>
      <c r="J16" s="52">
        <f>G16-H16-I16</f>
        <v>0</v>
      </c>
      <c r="K16" s="54">
        <f>J16-L16</f>
        <v>0</v>
      </c>
      <c r="L16" s="53"/>
    </row>
    <row r="17" spans="1:12" s="12" customFormat="1" ht="13.5" customHeight="1">
      <c r="A17" s="11"/>
      <c r="B17" s="44" t="s">
        <v>24</v>
      </c>
      <c r="C17" s="92" t="s">
        <v>149</v>
      </c>
      <c r="D17" s="45"/>
      <c r="E17" s="45"/>
      <c r="F17" s="45"/>
      <c r="G17" s="46">
        <f aca="true" t="shared" si="3" ref="G17:L17">SUM(G18:G20)</f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8">
        <f t="shared" si="3"/>
        <v>0</v>
      </c>
      <c r="L17" s="46">
        <f t="shared" si="3"/>
        <v>0</v>
      </c>
    </row>
    <row r="18" spans="1:12" s="12" customFormat="1" ht="13.5">
      <c r="A18" s="11"/>
      <c r="B18" s="49" t="s">
        <v>25</v>
      </c>
      <c r="C18" s="50"/>
      <c r="D18" s="28"/>
      <c r="E18" s="55"/>
      <c r="F18" s="51"/>
      <c r="G18" s="52">
        <f>E18*F18</f>
        <v>0</v>
      </c>
      <c r="H18" s="53"/>
      <c r="I18" s="53"/>
      <c r="J18" s="52">
        <f>G18-H18-I18</f>
        <v>0</v>
      </c>
      <c r="K18" s="54">
        <f>J18-L18</f>
        <v>0</v>
      </c>
      <c r="L18" s="53"/>
    </row>
    <row r="19" spans="1:12" s="12" customFormat="1" ht="13.5">
      <c r="A19" s="11"/>
      <c r="B19" s="49" t="s">
        <v>26</v>
      </c>
      <c r="C19" s="50"/>
      <c r="D19" s="28"/>
      <c r="E19" s="55"/>
      <c r="F19" s="51"/>
      <c r="G19" s="52">
        <f>E19*F19</f>
        <v>0</v>
      </c>
      <c r="H19" s="53"/>
      <c r="I19" s="53"/>
      <c r="J19" s="52">
        <f>G19-H19-I19</f>
        <v>0</v>
      </c>
      <c r="K19" s="54">
        <f>J19-L19</f>
        <v>0</v>
      </c>
      <c r="L19" s="53"/>
    </row>
    <row r="20" spans="1:12" s="12" customFormat="1" ht="13.5">
      <c r="A20" s="11"/>
      <c r="B20" s="49" t="s">
        <v>27</v>
      </c>
      <c r="C20" s="50"/>
      <c r="D20" s="28"/>
      <c r="E20" s="55"/>
      <c r="F20" s="51"/>
      <c r="G20" s="52">
        <f>E20*F20</f>
        <v>0</v>
      </c>
      <c r="H20" s="53"/>
      <c r="I20" s="53"/>
      <c r="J20" s="52">
        <f>G20-H20-I20</f>
        <v>0</v>
      </c>
      <c r="K20" s="54">
        <f>J20-L20</f>
        <v>0</v>
      </c>
      <c r="L20" s="53"/>
    </row>
    <row r="21" spans="2:12" s="10" customFormat="1" ht="85.5" customHeight="1">
      <c r="B21" s="39" t="s">
        <v>28</v>
      </c>
      <c r="C21" s="40" t="s">
        <v>134</v>
      </c>
      <c r="D21" s="41"/>
      <c r="E21" s="41"/>
      <c r="F21" s="41"/>
      <c r="G21" s="42">
        <f aca="true" t="shared" si="4" ref="G21:L21">G22+G28</f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3">
        <f t="shared" si="4"/>
        <v>0</v>
      </c>
      <c r="L21" s="42">
        <f t="shared" si="4"/>
        <v>0</v>
      </c>
    </row>
    <row r="22" spans="1:12" s="12" customFormat="1" ht="12.75" customHeight="1">
      <c r="A22" s="11"/>
      <c r="B22" s="44" t="s">
        <v>29</v>
      </c>
      <c r="C22" s="92" t="s">
        <v>150</v>
      </c>
      <c r="D22" s="45"/>
      <c r="E22" s="45"/>
      <c r="F22" s="45"/>
      <c r="G22" s="46">
        <f aca="true" t="shared" si="5" ref="G22:L22">SUM(G23:G27)</f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8">
        <f t="shared" si="5"/>
        <v>0</v>
      </c>
      <c r="L22" s="46">
        <f t="shared" si="5"/>
        <v>0</v>
      </c>
    </row>
    <row r="23" spans="1:12" s="12" customFormat="1" ht="13.5">
      <c r="A23" s="11"/>
      <c r="B23" s="49" t="s">
        <v>30</v>
      </c>
      <c r="C23" s="50"/>
      <c r="D23" s="28"/>
      <c r="E23" s="56"/>
      <c r="F23" s="51"/>
      <c r="G23" s="52">
        <f>E23*F23</f>
        <v>0</v>
      </c>
      <c r="H23" s="53"/>
      <c r="I23" s="53"/>
      <c r="J23" s="52">
        <f>G23-H23-I23</f>
        <v>0</v>
      </c>
      <c r="K23" s="54">
        <f>J23-L23</f>
        <v>0</v>
      </c>
      <c r="L23" s="53"/>
    </row>
    <row r="24" spans="1:12" s="12" customFormat="1" ht="13.5">
      <c r="A24" s="11"/>
      <c r="B24" s="49" t="s">
        <v>31</v>
      </c>
      <c r="C24" s="50"/>
      <c r="D24" s="28"/>
      <c r="E24" s="56"/>
      <c r="F24" s="51"/>
      <c r="G24" s="52">
        <f>E24*F24</f>
        <v>0</v>
      </c>
      <c r="H24" s="53"/>
      <c r="I24" s="53"/>
      <c r="J24" s="52">
        <f>G24-H24-I24</f>
        <v>0</v>
      </c>
      <c r="K24" s="54">
        <f>J24-L24</f>
        <v>0</v>
      </c>
      <c r="L24" s="53"/>
    </row>
    <row r="25" spans="1:12" s="12" customFormat="1" ht="13.5">
      <c r="A25" s="11"/>
      <c r="B25" s="49" t="s">
        <v>32</v>
      </c>
      <c r="C25" s="50"/>
      <c r="D25" s="28"/>
      <c r="E25" s="56"/>
      <c r="F25" s="51"/>
      <c r="G25" s="52">
        <f>E25*F25</f>
        <v>0</v>
      </c>
      <c r="H25" s="53"/>
      <c r="I25" s="53"/>
      <c r="J25" s="52">
        <f>G25-H25-I25</f>
        <v>0</v>
      </c>
      <c r="K25" s="54">
        <f>J25-L25</f>
        <v>0</v>
      </c>
      <c r="L25" s="53"/>
    </row>
    <row r="26" spans="1:12" s="12" customFormat="1" ht="13.5">
      <c r="A26" s="11"/>
      <c r="B26" s="49" t="s">
        <v>33</v>
      </c>
      <c r="C26" s="50"/>
      <c r="D26" s="28"/>
      <c r="E26" s="56"/>
      <c r="F26" s="51"/>
      <c r="G26" s="52">
        <f>E26*F26</f>
        <v>0</v>
      </c>
      <c r="H26" s="53"/>
      <c r="I26" s="53"/>
      <c r="J26" s="52">
        <f>G26-H26-I26</f>
        <v>0</v>
      </c>
      <c r="K26" s="54">
        <f>J26-L26</f>
        <v>0</v>
      </c>
      <c r="L26" s="53"/>
    </row>
    <row r="27" spans="1:12" s="12" customFormat="1" ht="13.5">
      <c r="A27" s="11"/>
      <c r="B27" s="49" t="s">
        <v>34</v>
      </c>
      <c r="C27" s="50"/>
      <c r="D27" s="28"/>
      <c r="E27" s="56"/>
      <c r="F27" s="51"/>
      <c r="G27" s="52">
        <f>E27*F27</f>
        <v>0</v>
      </c>
      <c r="H27" s="53"/>
      <c r="I27" s="53"/>
      <c r="J27" s="52">
        <f>G27-H27-I27</f>
        <v>0</v>
      </c>
      <c r="K27" s="54">
        <f>J27-L27</f>
        <v>0</v>
      </c>
      <c r="L27" s="53"/>
    </row>
    <row r="28" spans="1:12" s="12" customFormat="1" ht="27" customHeight="1">
      <c r="A28" s="11"/>
      <c r="B28" s="44" t="s">
        <v>35</v>
      </c>
      <c r="C28" s="92" t="s">
        <v>151</v>
      </c>
      <c r="D28" s="45"/>
      <c r="E28" s="45"/>
      <c r="F28" s="45"/>
      <c r="G28" s="46">
        <f aca="true" t="shared" si="6" ref="G28:L28">SUM(G29:G31)</f>
        <v>0</v>
      </c>
      <c r="H28" s="46">
        <f t="shared" si="6"/>
        <v>0</v>
      </c>
      <c r="I28" s="46">
        <f t="shared" si="6"/>
        <v>0</v>
      </c>
      <c r="J28" s="46">
        <f t="shared" si="6"/>
        <v>0</v>
      </c>
      <c r="K28" s="48">
        <f t="shared" si="6"/>
        <v>0</v>
      </c>
      <c r="L28" s="46">
        <f t="shared" si="6"/>
        <v>0</v>
      </c>
    </row>
    <row r="29" spans="1:12" s="12" customFormat="1" ht="13.5">
      <c r="A29" s="11"/>
      <c r="B29" s="49" t="s">
        <v>36</v>
      </c>
      <c r="C29" s="50"/>
      <c r="D29" s="28"/>
      <c r="E29" s="29"/>
      <c r="F29" s="51"/>
      <c r="G29" s="52">
        <f>E29*F29</f>
        <v>0</v>
      </c>
      <c r="H29" s="53"/>
      <c r="I29" s="53"/>
      <c r="J29" s="52">
        <f>G29-H29-I29</f>
        <v>0</v>
      </c>
      <c r="K29" s="54">
        <f>J29-L29</f>
        <v>0</v>
      </c>
      <c r="L29" s="53"/>
    </row>
    <row r="30" spans="1:12" s="12" customFormat="1" ht="13.5">
      <c r="A30" s="11"/>
      <c r="B30" s="49" t="s">
        <v>37</v>
      </c>
      <c r="C30" s="50"/>
      <c r="D30" s="28"/>
      <c r="E30" s="29"/>
      <c r="F30" s="51"/>
      <c r="G30" s="52">
        <f>E30*F30</f>
        <v>0</v>
      </c>
      <c r="H30" s="53"/>
      <c r="I30" s="53"/>
      <c r="J30" s="52">
        <f>G30-H30-I30</f>
        <v>0</v>
      </c>
      <c r="K30" s="54">
        <f>J30-L30</f>
        <v>0</v>
      </c>
      <c r="L30" s="53"/>
    </row>
    <row r="31" spans="1:12" s="12" customFormat="1" ht="13.5">
      <c r="A31" s="11"/>
      <c r="B31" s="49" t="s">
        <v>38</v>
      </c>
      <c r="C31" s="50"/>
      <c r="D31" s="28"/>
      <c r="E31" s="29"/>
      <c r="F31" s="51"/>
      <c r="G31" s="52">
        <f>E31*F31</f>
        <v>0</v>
      </c>
      <c r="H31" s="53"/>
      <c r="I31" s="53"/>
      <c r="J31" s="52">
        <f>G31-H31-I31</f>
        <v>0</v>
      </c>
      <c r="K31" s="54">
        <f>J31-L31</f>
        <v>0</v>
      </c>
      <c r="L31" s="53"/>
    </row>
    <row r="32" spans="2:12" s="13" customFormat="1" ht="15.75" customHeight="1">
      <c r="B32" s="57"/>
      <c r="C32" s="87" t="s">
        <v>152</v>
      </c>
      <c r="D32" s="58"/>
      <c r="E32" s="58"/>
      <c r="F32" s="58"/>
      <c r="G32" s="59">
        <f aca="true" t="shared" si="7" ref="G32:L32">G8+G21</f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60">
        <f t="shared" si="7"/>
        <v>0</v>
      </c>
      <c r="L32" s="59">
        <f t="shared" si="7"/>
        <v>0</v>
      </c>
    </row>
    <row r="33" spans="2:12" s="9" customFormat="1" ht="17.25">
      <c r="B33" s="61">
        <v>2</v>
      </c>
      <c r="C33" s="35" t="s">
        <v>153</v>
      </c>
      <c r="D33" s="36"/>
      <c r="E33" s="62"/>
      <c r="F33" s="62"/>
      <c r="G33" s="63"/>
      <c r="H33" s="64"/>
      <c r="I33" s="64"/>
      <c r="J33" s="64"/>
      <c r="K33" s="65"/>
      <c r="L33" s="64"/>
    </row>
    <row r="34" spans="2:12" s="9" customFormat="1" ht="15" customHeight="1">
      <c r="B34" s="39" t="s">
        <v>39</v>
      </c>
      <c r="C34" s="40" t="s">
        <v>101</v>
      </c>
      <c r="D34" s="66"/>
      <c r="E34" s="67"/>
      <c r="F34" s="67"/>
      <c r="G34" s="46">
        <f aca="true" t="shared" si="8" ref="G34:L34">SUM(G35:G36)</f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</row>
    <row r="35" spans="2:12" ht="14.25">
      <c r="B35" s="68" t="s">
        <v>102</v>
      </c>
      <c r="C35" s="50" t="s">
        <v>135</v>
      </c>
      <c r="D35" s="28"/>
      <c r="E35" s="29"/>
      <c r="F35" s="51"/>
      <c r="G35" s="52">
        <f>E35*F35</f>
        <v>0</v>
      </c>
      <c r="H35" s="53"/>
      <c r="I35" s="53"/>
      <c r="J35" s="52">
        <f>G35-H35-I35</f>
        <v>0</v>
      </c>
      <c r="K35" s="54">
        <f>J35-L35</f>
        <v>0</v>
      </c>
      <c r="L35" s="53"/>
    </row>
    <row r="36" spans="2:12" ht="36">
      <c r="B36" s="68" t="s">
        <v>103</v>
      </c>
      <c r="C36" s="50" t="s">
        <v>136</v>
      </c>
      <c r="D36" s="28"/>
      <c r="E36" s="29"/>
      <c r="F36" s="51"/>
      <c r="G36" s="52">
        <f>E36*F36</f>
        <v>0</v>
      </c>
      <c r="H36" s="53"/>
      <c r="I36" s="53"/>
      <c r="J36" s="52">
        <f>G36-H36-I36</f>
        <v>0</v>
      </c>
      <c r="K36" s="54">
        <f>J36-L36</f>
        <v>0</v>
      </c>
      <c r="L36" s="53"/>
    </row>
    <row r="37" spans="2:12" s="10" customFormat="1" ht="15.75" customHeight="1">
      <c r="B37" s="57"/>
      <c r="C37" s="87" t="s">
        <v>154</v>
      </c>
      <c r="D37" s="58"/>
      <c r="E37" s="58"/>
      <c r="F37" s="58"/>
      <c r="G37" s="69">
        <f aca="true" t="shared" si="9" ref="G37:L37">G35+G36</f>
        <v>0</v>
      </c>
      <c r="H37" s="69">
        <f t="shared" si="9"/>
        <v>0</v>
      </c>
      <c r="I37" s="69">
        <f t="shared" si="9"/>
        <v>0</v>
      </c>
      <c r="J37" s="69">
        <f t="shared" si="9"/>
        <v>0</v>
      </c>
      <c r="K37" s="70">
        <f t="shared" si="9"/>
        <v>0</v>
      </c>
      <c r="L37" s="69">
        <f t="shared" si="9"/>
        <v>0</v>
      </c>
    </row>
    <row r="38" spans="2:12" ht="42.75">
      <c r="B38" s="34" t="s">
        <v>40</v>
      </c>
      <c r="C38" s="35" t="s">
        <v>137</v>
      </c>
      <c r="D38" s="36"/>
      <c r="E38" s="36"/>
      <c r="F38" s="36"/>
      <c r="G38" s="37"/>
      <c r="H38" s="38"/>
      <c r="I38" s="38"/>
      <c r="J38" s="38"/>
      <c r="K38" s="71"/>
      <c r="L38" s="38"/>
    </row>
    <row r="39" spans="2:12" ht="35.25" customHeight="1">
      <c r="B39" s="39">
        <v>3.1</v>
      </c>
      <c r="C39" s="40" t="s">
        <v>155</v>
      </c>
      <c r="D39" s="72"/>
      <c r="E39" s="72"/>
      <c r="F39" s="72"/>
      <c r="G39" s="46">
        <f aca="true" t="shared" si="10" ref="G39:L39">SUM(G40:G48)</f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</row>
    <row r="40" spans="2:12" s="10" customFormat="1" ht="12.75" customHeight="1">
      <c r="B40" s="68" t="s">
        <v>104</v>
      </c>
      <c r="C40" s="50" t="s">
        <v>41</v>
      </c>
      <c r="D40" s="28"/>
      <c r="E40" s="29"/>
      <c r="F40" s="51"/>
      <c r="G40" s="52">
        <f>E40*F40</f>
        <v>0</v>
      </c>
      <c r="H40" s="53"/>
      <c r="I40" s="53"/>
      <c r="J40" s="52">
        <f>G40-H40-I40</f>
        <v>0</v>
      </c>
      <c r="K40" s="54">
        <f>J40-L40</f>
        <v>0</v>
      </c>
      <c r="L40" s="53"/>
    </row>
    <row r="41" spans="2:12" ht="12" customHeight="1">
      <c r="B41" s="68" t="s">
        <v>105</v>
      </c>
      <c r="C41" s="50" t="s">
        <v>156</v>
      </c>
      <c r="D41" s="28"/>
      <c r="E41" s="29"/>
      <c r="F41" s="51"/>
      <c r="G41" s="52">
        <f aca="true" t="shared" si="11" ref="G41:G47">E41*F41</f>
        <v>0</v>
      </c>
      <c r="H41" s="53"/>
      <c r="I41" s="53"/>
      <c r="J41" s="52">
        <f aca="true" t="shared" si="12" ref="J41:J47">G41-H41-I41</f>
        <v>0</v>
      </c>
      <c r="K41" s="54">
        <f aca="true" t="shared" si="13" ref="K41:K48">J41-L41</f>
        <v>0</v>
      </c>
      <c r="L41" s="53"/>
    </row>
    <row r="42" spans="2:12" ht="12" customHeight="1">
      <c r="B42" s="68" t="s">
        <v>106</v>
      </c>
      <c r="C42" s="50" t="s">
        <v>44</v>
      </c>
      <c r="D42" s="28"/>
      <c r="E42" s="29"/>
      <c r="F42" s="51"/>
      <c r="G42" s="52">
        <f t="shared" si="11"/>
        <v>0</v>
      </c>
      <c r="H42" s="53"/>
      <c r="I42" s="53"/>
      <c r="J42" s="52">
        <f t="shared" si="12"/>
        <v>0</v>
      </c>
      <c r="K42" s="54">
        <f t="shared" si="13"/>
        <v>0</v>
      </c>
      <c r="L42" s="53"/>
    </row>
    <row r="43" spans="2:12" s="13" customFormat="1" ht="39.75" customHeight="1">
      <c r="B43" s="68" t="s">
        <v>108</v>
      </c>
      <c r="C43" s="50" t="s">
        <v>138</v>
      </c>
      <c r="D43" s="28"/>
      <c r="E43" s="29"/>
      <c r="F43" s="51"/>
      <c r="G43" s="52">
        <f t="shared" si="11"/>
        <v>0</v>
      </c>
      <c r="H43" s="53"/>
      <c r="I43" s="53"/>
      <c r="J43" s="52">
        <f t="shared" si="12"/>
        <v>0</v>
      </c>
      <c r="K43" s="54">
        <f t="shared" si="13"/>
        <v>0</v>
      </c>
      <c r="L43" s="53"/>
    </row>
    <row r="44" spans="2:12" s="9" customFormat="1" ht="54.75" customHeight="1">
      <c r="B44" s="68" t="s">
        <v>107</v>
      </c>
      <c r="C44" s="50" t="s">
        <v>157</v>
      </c>
      <c r="D44" s="28"/>
      <c r="E44" s="29"/>
      <c r="F44" s="51"/>
      <c r="G44" s="52">
        <f t="shared" si="11"/>
        <v>0</v>
      </c>
      <c r="H44" s="53"/>
      <c r="I44" s="53"/>
      <c r="J44" s="52">
        <f t="shared" si="12"/>
        <v>0</v>
      </c>
      <c r="K44" s="54">
        <f t="shared" si="13"/>
        <v>0</v>
      </c>
      <c r="L44" s="53"/>
    </row>
    <row r="45" spans="2:12" ht="14.25">
      <c r="B45" s="68" t="s">
        <v>109</v>
      </c>
      <c r="C45" s="50" t="s">
        <v>45</v>
      </c>
      <c r="D45" s="28"/>
      <c r="E45" s="29"/>
      <c r="F45" s="51"/>
      <c r="G45" s="52">
        <f t="shared" si="11"/>
        <v>0</v>
      </c>
      <c r="H45" s="53"/>
      <c r="I45" s="53"/>
      <c r="J45" s="52">
        <f t="shared" si="12"/>
        <v>0</v>
      </c>
      <c r="K45" s="54">
        <f t="shared" si="13"/>
        <v>0</v>
      </c>
      <c r="L45" s="53"/>
    </row>
    <row r="46" spans="2:12" ht="42" customHeight="1">
      <c r="B46" s="68" t="s">
        <v>110</v>
      </c>
      <c r="C46" s="50" t="s">
        <v>46</v>
      </c>
      <c r="D46" s="28"/>
      <c r="E46" s="29"/>
      <c r="F46" s="51"/>
      <c r="G46" s="52">
        <f t="shared" si="11"/>
        <v>0</v>
      </c>
      <c r="H46" s="53"/>
      <c r="I46" s="53"/>
      <c r="J46" s="52">
        <f t="shared" si="12"/>
        <v>0</v>
      </c>
      <c r="K46" s="54">
        <f t="shared" si="13"/>
        <v>0</v>
      </c>
      <c r="L46" s="53"/>
    </row>
    <row r="47" spans="2:12" ht="36">
      <c r="B47" s="68" t="s">
        <v>111</v>
      </c>
      <c r="C47" s="50" t="s">
        <v>139</v>
      </c>
      <c r="D47" s="28"/>
      <c r="E47" s="29"/>
      <c r="F47" s="51"/>
      <c r="G47" s="52">
        <f t="shared" si="11"/>
        <v>0</v>
      </c>
      <c r="H47" s="53"/>
      <c r="I47" s="53"/>
      <c r="J47" s="52">
        <f t="shared" si="12"/>
        <v>0</v>
      </c>
      <c r="K47" s="54">
        <f t="shared" si="13"/>
        <v>0</v>
      </c>
      <c r="L47" s="53"/>
    </row>
    <row r="48" spans="2:12" ht="26.25" customHeight="1">
      <c r="B48" s="68" t="s">
        <v>112</v>
      </c>
      <c r="C48" s="50" t="s">
        <v>158</v>
      </c>
      <c r="D48" s="28"/>
      <c r="E48" s="29"/>
      <c r="F48" s="51"/>
      <c r="G48" s="52">
        <f>E48*F48</f>
        <v>0</v>
      </c>
      <c r="H48" s="53"/>
      <c r="I48" s="53"/>
      <c r="J48" s="52">
        <f>G48-H48-I48</f>
        <v>0</v>
      </c>
      <c r="K48" s="54">
        <f t="shared" si="13"/>
        <v>0</v>
      </c>
      <c r="L48" s="53"/>
    </row>
    <row r="49" spans="2:12" ht="25.5">
      <c r="B49" s="39" t="s">
        <v>42</v>
      </c>
      <c r="C49" s="40" t="s">
        <v>113</v>
      </c>
      <c r="D49" s="26"/>
      <c r="E49" s="26"/>
      <c r="F49" s="26"/>
      <c r="G49" s="46">
        <f aca="true" t="shared" si="14" ref="G49:L49">SUM(G50)</f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</row>
    <row r="50" spans="2:12" ht="26.25" customHeight="1">
      <c r="B50" s="30" t="s">
        <v>114</v>
      </c>
      <c r="C50" s="73" t="s">
        <v>115</v>
      </c>
      <c r="D50" s="28"/>
      <c r="E50" s="29"/>
      <c r="F50" s="51"/>
      <c r="G50" s="52">
        <f>E50*F50</f>
        <v>0</v>
      </c>
      <c r="H50" s="53"/>
      <c r="I50" s="53"/>
      <c r="J50" s="52">
        <f>G50-H50-I50</f>
        <v>0</v>
      </c>
      <c r="K50" s="54">
        <f>J50-L50</f>
        <v>0</v>
      </c>
      <c r="L50" s="53"/>
    </row>
    <row r="51" spans="2:12" ht="25.5">
      <c r="B51" s="39" t="s">
        <v>43</v>
      </c>
      <c r="C51" s="40" t="s">
        <v>158</v>
      </c>
      <c r="D51" s="26"/>
      <c r="E51" s="26"/>
      <c r="F51" s="26"/>
      <c r="G51" s="46">
        <f aca="true" t="shared" si="15" ref="G51:L51">SUM(G52:G54)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</row>
    <row r="52" spans="2:12" ht="26.25" customHeight="1">
      <c r="B52" s="74" t="s">
        <v>116</v>
      </c>
      <c r="C52" s="75" t="s">
        <v>117</v>
      </c>
      <c r="D52" s="28"/>
      <c r="E52" s="29"/>
      <c r="F52" s="51"/>
      <c r="G52" s="52">
        <f>E52*F52</f>
        <v>0</v>
      </c>
      <c r="H52" s="53"/>
      <c r="I52" s="53"/>
      <c r="J52" s="52">
        <f>G52-H52-I52</f>
        <v>0</v>
      </c>
      <c r="K52" s="54">
        <f>J52-L52</f>
        <v>0</v>
      </c>
      <c r="L52" s="53"/>
    </row>
    <row r="53" spans="2:12" ht="26.25" customHeight="1">
      <c r="B53" s="74" t="s">
        <v>118</v>
      </c>
      <c r="C53" s="75" t="s">
        <v>139</v>
      </c>
      <c r="D53" s="28"/>
      <c r="E53" s="29"/>
      <c r="F53" s="51"/>
      <c r="G53" s="52">
        <f>E53*F53</f>
        <v>0</v>
      </c>
      <c r="H53" s="53"/>
      <c r="I53" s="53"/>
      <c r="J53" s="52">
        <f>G53-H53-I53</f>
        <v>0</v>
      </c>
      <c r="K53" s="54">
        <f>J53-L53</f>
        <v>0</v>
      </c>
      <c r="L53" s="53"/>
    </row>
    <row r="54" spans="2:12" ht="26.25" customHeight="1">
      <c r="B54" s="30" t="s">
        <v>119</v>
      </c>
      <c r="C54" s="75"/>
      <c r="D54" s="28"/>
      <c r="E54" s="29"/>
      <c r="F54" s="51"/>
      <c r="G54" s="52">
        <f>E54*F54</f>
        <v>0</v>
      </c>
      <c r="H54" s="53"/>
      <c r="I54" s="53"/>
      <c r="J54" s="52">
        <f>G54-H54-I54</f>
        <v>0</v>
      </c>
      <c r="K54" s="54">
        <f>J54-L54</f>
        <v>0</v>
      </c>
      <c r="L54" s="53"/>
    </row>
    <row r="55" spans="2:12" ht="25.5">
      <c r="B55" s="57"/>
      <c r="C55" s="87" t="s">
        <v>159</v>
      </c>
      <c r="D55" s="58"/>
      <c r="E55" s="58"/>
      <c r="F55" s="58"/>
      <c r="G55" s="59">
        <f aca="true" t="shared" si="16" ref="G55:L55">G39+G49+G51</f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</row>
    <row r="56" spans="2:12" s="10" customFormat="1" ht="48" customHeight="1">
      <c r="B56" s="34" t="s">
        <v>47</v>
      </c>
      <c r="C56" s="35" t="s">
        <v>160</v>
      </c>
      <c r="D56" s="36"/>
      <c r="E56" s="36"/>
      <c r="F56" s="36"/>
      <c r="G56" s="37"/>
      <c r="H56" s="38"/>
      <c r="I56" s="38"/>
      <c r="J56" s="38"/>
      <c r="K56" s="71"/>
      <c r="L56" s="38"/>
    </row>
    <row r="57" spans="2:12" ht="44.25" customHeight="1">
      <c r="B57" s="39" t="s">
        <v>48</v>
      </c>
      <c r="C57" s="40" t="s">
        <v>161</v>
      </c>
      <c r="D57" s="41"/>
      <c r="E57" s="41"/>
      <c r="F57" s="76"/>
      <c r="G57" s="42">
        <f aca="true" t="shared" si="17" ref="G57:L57">SUM(G58:G58)</f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3">
        <f t="shared" si="17"/>
        <v>0</v>
      </c>
      <c r="L57" s="42">
        <f t="shared" si="17"/>
        <v>0</v>
      </c>
    </row>
    <row r="58" spans="2:12" s="10" customFormat="1" ht="60" customHeight="1">
      <c r="B58" s="68" t="s">
        <v>49</v>
      </c>
      <c r="C58" s="50" t="s">
        <v>50</v>
      </c>
      <c r="D58" s="28"/>
      <c r="E58" s="29"/>
      <c r="F58" s="51"/>
      <c r="G58" s="52">
        <f>E58*F58</f>
        <v>0</v>
      </c>
      <c r="H58" s="53"/>
      <c r="I58" s="53"/>
      <c r="J58" s="52">
        <f>G58-H58-I58</f>
        <v>0</v>
      </c>
      <c r="K58" s="54">
        <f>J58-L58</f>
        <v>0</v>
      </c>
      <c r="L58" s="53"/>
    </row>
    <row r="59" spans="2:12" ht="17.25">
      <c r="B59" s="39" t="s">
        <v>51</v>
      </c>
      <c r="C59" s="40" t="s">
        <v>52</v>
      </c>
      <c r="D59" s="41"/>
      <c r="E59" s="41"/>
      <c r="F59" s="41"/>
      <c r="G59" s="42">
        <f aca="true" t="shared" si="18" ref="G59:L59">SUM(G60:G62)</f>
        <v>0</v>
      </c>
      <c r="H59" s="42">
        <f t="shared" si="18"/>
        <v>0</v>
      </c>
      <c r="I59" s="42">
        <f t="shared" si="18"/>
        <v>0</v>
      </c>
      <c r="J59" s="42">
        <f t="shared" si="18"/>
        <v>0</v>
      </c>
      <c r="K59" s="43">
        <f t="shared" si="18"/>
        <v>0</v>
      </c>
      <c r="L59" s="42">
        <f t="shared" si="18"/>
        <v>0</v>
      </c>
    </row>
    <row r="60" spans="2:12" s="13" customFormat="1" ht="16.5" customHeight="1">
      <c r="B60" s="68" t="s">
        <v>53</v>
      </c>
      <c r="C60" s="50" t="s">
        <v>54</v>
      </c>
      <c r="D60" s="28"/>
      <c r="E60" s="29"/>
      <c r="F60" s="51"/>
      <c r="G60" s="52">
        <f>E60*F60</f>
        <v>0</v>
      </c>
      <c r="H60" s="53"/>
      <c r="I60" s="53"/>
      <c r="J60" s="52">
        <f>G60-H60-I60</f>
        <v>0</v>
      </c>
      <c r="K60" s="54">
        <f>J60-L60</f>
        <v>0</v>
      </c>
      <c r="L60" s="53"/>
    </row>
    <row r="61" spans="2:12" s="9" customFormat="1" ht="26.25" customHeight="1">
      <c r="B61" s="68" t="s">
        <v>55</v>
      </c>
      <c r="C61" s="50" t="s">
        <v>56</v>
      </c>
      <c r="D61" s="28"/>
      <c r="E61" s="29"/>
      <c r="F61" s="51"/>
      <c r="G61" s="52">
        <f>E61*F61</f>
        <v>0</v>
      </c>
      <c r="H61" s="53"/>
      <c r="I61" s="53"/>
      <c r="J61" s="52">
        <f>G61-H61-I61</f>
        <v>0</v>
      </c>
      <c r="K61" s="54">
        <f>J61-L61</f>
        <v>0</v>
      </c>
      <c r="L61" s="53"/>
    </row>
    <row r="62" spans="2:12" s="10" customFormat="1" ht="28.5" customHeight="1">
      <c r="B62" s="68" t="s">
        <v>57</v>
      </c>
      <c r="C62" s="50" t="s">
        <v>58</v>
      </c>
      <c r="D62" s="28"/>
      <c r="E62" s="29"/>
      <c r="F62" s="51"/>
      <c r="G62" s="52">
        <f>E62*F62</f>
        <v>0</v>
      </c>
      <c r="H62" s="53"/>
      <c r="I62" s="53"/>
      <c r="J62" s="52">
        <f>G62-H62-I62</f>
        <v>0</v>
      </c>
      <c r="K62" s="54">
        <f>J62-L62</f>
        <v>0</v>
      </c>
      <c r="L62" s="53"/>
    </row>
    <row r="63" spans="1:12" ht="38.25">
      <c r="A63" s="14"/>
      <c r="B63" s="39" t="s">
        <v>59</v>
      </c>
      <c r="C63" s="40" t="s">
        <v>162</v>
      </c>
      <c r="D63" s="41"/>
      <c r="E63" s="41"/>
      <c r="F63" s="41"/>
      <c r="G63" s="42">
        <f aca="true" t="shared" si="19" ref="G63:L63">SUM(G64:G65)</f>
        <v>0</v>
      </c>
      <c r="H63" s="42">
        <f t="shared" si="19"/>
        <v>0</v>
      </c>
      <c r="I63" s="42">
        <f t="shared" si="19"/>
        <v>0</v>
      </c>
      <c r="J63" s="42">
        <f t="shared" si="19"/>
        <v>0</v>
      </c>
      <c r="K63" s="43">
        <f t="shared" si="19"/>
        <v>0</v>
      </c>
      <c r="L63" s="42">
        <f t="shared" si="19"/>
        <v>0</v>
      </c>
    </row>
    <row r="64" spans="2:12" ht="54" customHeight="1">
      <c r="B64" s="68" t="s">
        <v>60</v>
      </c>
      <c r="C64" s="50" t="s">
        <v>140</v>
      </c>
      <c r="D64" s="28"/>
      <c r="E64" s="29"/>
      <c r="F64" s="51"/>
      <c r="G64" s="52">
        <f>E64*F64</f>
        <v>0</v>
      </c>
      <c r="H64" s="53"/>
      <c r="I64" s="53"/>
      <c r="J64" s="52">
        <f>G64-H64-I64</f>
        <v>0</v>
      </c>
      <c r="K64" s="54">
        <f>J64-L64</f>
        <v>0</v>
      </c>
      <c r="L64" s="53"/>
    </row>
    <row r="65" spans="2:12" ht="20.25" customHeight="1">
      <c r="B65" s="77" t="s">
        <v>61</v>
      </c>
      <c r="C65" s="50"/>
      <c r="D65" s="28"/>
      <c r="E65" s="29"/>
      <c r="F65" s="51"/>
      <c r="G65" s="52">
        <f>E65*F65</f>
        <v>0</v>
      </c>
      <c r="H65" s="53"/>
      <c r="I65" s="53"/>
      <c r="J65" s="52">
        <f>G65-H65-I65</f>
        <v>0</v>
      </c>
      <c r="K65" s="54">
        <f>J65-L65</f>
        <v>0</v>
      </c>
      <c r="L65" s="53"/>
    </row>
    <row r="66" spans="2:12" s="10" customFormat="1" ht="72" customHeight="1">
      <c r="B66" s="39" t="s">
        <v>62</v>
      </c>
      <c r="C66" s="40" t="s">
        <v>63</v>
      </c>
      <c r="D66" s="41"/>
      <c r="E66" s="41"/>
      <c r="F66" s="41"/>
      <c r="G66" s="42">
        <f aca="true" t="shared" si="20" ref="G66:L66">SUM(G67:G71)</f>
        <v>0</v>
      </c>
      <c r="H66" s="42">
        <f t="shared" si="20"/>
        <v>0</v>
      </c>
      <c r="I66" s="42">
        <f t="shared" si="20"/>
        <v>0</v>
      </c>
      <c r="J66" s="42">
        <f t="shared" si="20"/>
        <v>0</v>
      </c>
      <c r="K66" s="43">
        <f t="shared" si="20"/>
        <v>0</v>
      </c>
      <c r="L66" s="42">
        <f t="shared" si="20"/>
        <v>0</v>
      </c>
    </row>
    <row r="67" spans="2:12" ht="14.25">
      <c r="B67" s="68" t="s">
        <v>64</v>
      </c>
      <c r="C67" s="50" t="s">
        <v>65</v>
      </c>
      <c r="D67" s="28"/>
      <c r="E67" s="29"/>
      <c r="F67" s="51"/>
      <c r="G67" s="52">
        <f>E67*F67</f>
        <v>0</v>
      </c>
      <c r="H67" s="53"/>
      <c r="I67" s="53"/>
      <c r="J67" s="52">
        <f>G67-H67-I67</f>
        <v>0</v>
      </c>
      <c r="K67" s="54">
        <f>J67-L67</f>
        <v>0</v>
      </c>
      <c r="L67" s="53"/>
    </row>
    <row r="68" spans="2:12" ht="38.25" customHeight="1">
      <c r="B68" s="68" t="s">
        <v>66</v>
      </c>
      <c r="C68" s="50" t="s">
        <v>67</v>
      </c>
      <c r="D68" s="28"/>
      <c r="E68" s="29"/>
      <c r="F68" s="51"/>
      <c r="G68" s="52">
        <f>E68*F68</f>
        <v>0</v>
      </c>
      <c r="H68" s="53"/>
      <c r="I68" s="53"/>
      <c r="J68" s="52">
        <f>G68-H68-I68</f>
        <v>0</v>
      </c>
      <c r="K68" s="54">
        <f>J68-L68</f>
        <v>0</v>
      </c>
      <c r="L68" s="53"/>
    </row>
    <row r="69" spans="2:12" ht="14.25">
      <c r="B69" s="68" t="s">
        <v>68</v>
      </c>
      <c r="C69" s="50" t="s">
        <v>69</v>
      </c>
      <c r="D69" s="28"/>
      <c r="E69" s="29"/>
      <c r="F69" s="51"/>
      <c r="G69" s="52">
        <f>E69*F69</f>
        <v>0</v>
      </c>
      <c r="H69" s="53"/>
      <c r="I69" s="53"/>
      <c r="J69" s="52">
        <f>G69-H69-I69</f>
        <v>0</v>
      </c>
      <c r="K69" s="54">
        <f>J69-L69</f>
        <v>0</v>
      </c>
      <c r="L69" s="53"/>
    </row>
    <row r="70" spans="2:12" s="10" customFormat="1" ht="29.25" customHeight="1">
      <c r="B70" s="68" t="s">
        <v>70</v>
      </c>
      <c r="C70" s="50" t="s">
        <v>71</v>
      </c>
      <c r="D70" s="28"/>
      <c r="E70" s="29"/>
      <c r="F70" s="51"/>
      <c r="G70" s="52">
        <f>E70*F70</f>
        <v>0</v>
      </c>
      <c r="H70" s="53"/>
      <c r="I70" s="53"/>
      <c r="J70" s="52">
        <f>G70-H70-I70</f>
        <v>0</v>
      </c>
      <c r="K70" s="54">
        <f>J70-L70</f>
        <v>0</v>
      </c>
      <c r="L70" s="53"/>
    </row>
    <row r="71" spans="2:12" s="10" customFormat="1" ht="54" customHeight="1">
      <c r="B71" s="78" t="s">
        <v>72</v>
      </c>
      <c r="C71" s="50" t="s">
        <v>163</v>
      </c>
      <c r="D71" s="28"/>
      <c r="E71" s="29"/>
      <c r="F71" s="51"/>
      <c r="G71" s="52">
        <f>E71*F71</f>
        <v>0</v>
      </c>
      <c r="H71" s="53"/>
      <c r="I71" s="53"/>
      <c r="J71" s="52">
        <f>G71-H71-I71</f>
        <v>0</v>
      </c>
      <c r="K71" s="54">
        <f>J71-L71</f>
        <v>0</v>
      </c>
      <c r="L71" s="53"/>
    </row>
    <row r="72" spans="2:12" ht="17.25">
      <c r="B72" s="39" t="s">
        <v>73</v>
      </c>
      <c r="C72" s="40" t="s">
        <v>74</v>
      </c>
      <c r="D72" s="41"/>
      <c r="E72" s="41"/>
      <c r="F72" s="41"/>
      <c r="G72" s="42">
        <f aca="true" t="shared" si="21" ref="G72:L72">SUM(G73:G74)</f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3">
        <f t="shared" si="21"/>
        <v>0</v>
      </c>
      <c r="L72" s="42">
        <f t="shared" si="21"/>
        <v>0</v>
      </c>
    </row>
    <row r="73" spans="2:12" ht="14.25">
      <c r="B73" s="68" t="s">
        <v>75</v>
      </c>
      <c r="C73" s="50" t="s">
        <v>76</v>
      </c>
      <c r="D73" s="28"/>
      <c r="E73" s="29"/>
      <c r="F73" s="51"/>
      <c r="G73" s="52">
        <f>E73*F73</f>
        <v>0</v>
      </c>
      <c r="H73" s="53"/>
      <c r="I73" s="53"/>
      <c r="J73" s="52">
        <f>G73-H73-I73</f>
        <v>0</v>
      </c>
      <c r="K73" s="54">
        <f>J73-L73</f>
        <v>0</v>
      </c>
      <c r="L73" s="53"/>
    </row>
    <row r="74" spans="2:12" ht="36">
      <c r="B74" s="68" t="s">
        <v>77</v>
      </c>
      <c r="C74" s="50" t="s">
        <v>78</v>
      </c>
      <c r="D74" s="28"/>
      <c r="E74" s="29"/>
      <c r="F74" s="51"/>
      <c r="G74" s="52">
        <f>E74*F74</f>
        <v>0</v>
      </c>
      <c r="H74" s="53"/>
      <c r="I74" s="53"/>
      <c r="J74" s="52">
        <f>G74-H74-I74</f>
        <v>0</v>
      </c>
      <c r="K74" s="54">
        <f>J74-L74</f>
        <v>0</v>
      </c>
      <c r="L74" s="53"/>
    </row>
    <row r="75" spans="2:12" ht="25.5" customHeight="1">
      <c r="B75" s="39" t="s">
        <v>79</v>
      </c>
      <c r="C75" s="40" t="s">
        <v>80</v>
      </c>
      <c r="D75" s="41"/>
      <c r="E75" s="41"/>
      <c r="F75" s="41"/>
      <c r="G75" s="42">
        <f aca="true" t="shared" si="22" ref="G75:L75">SUM(G76:G77)</f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3">
        <f t="shared" si="22"/>
        <v>0</v>
      </c>
      <c r="L75" s="42">
        <f t="shared" si="22"/>
        <v>0</v>
      </c>
    </row>
    <row r="76" spans="2:12" ht="14.25">
      <c r="B76" s="68" t="s">
        <v>81</v>
      </c>
      <c r="C76" s="50" t="s">
        <v>164</v>
      </c>
      <c r="D76" s="28"/>
      <c r="E76" s="29"/>
      <c r="F76" s="51"/>
      <c r="G76" s="52">
        <f>E76*F76</f>
        <v>0</v>
      </c>
      <c r="H76" s="53"/>
      <c r="I76" s="53"/>
      <c r="J76" s="52">
        <f>G76-H76-I76</f>
        <v>0</v>
      </c>
      <c r="K76" s="54">
        <f>J76-L76</f>
        <v>0</v>
      </c>
      <c r="L76" s="53"/>
    </row>
    <row r="77" spans="2:12" ht="12.75" customHeight="1">
      <c r="B77" s="68" t="s">
        <v>82</v>
      </c>
      <c r="C77" s="50" t="s">
        <v>165</v>
      </c>
      <c r="D77" s="28"/>
      <c r="E77" s="29"/>
      <c r="F77" s="51"/>
      <c r="G77" s="52">
        <f>E77*F77</f>
        <v>0</v>
      </c>
      <c r="H77" s="53"/>
      <c r="I77" s="53"/>
      <c r="J77" s="52">
        <f>G77-H77-I77</f>
        <v>0</v>
      </c>
      <c r="K77" s="54">
        <f>J77-L77</f>
        <v>0</v>
      </c>
      <c r="L77" s="53"/>
    </row>
    <row r="78" spans="2:12" s="10" customFormat="1" ht="43.5" customHeight="1">
      <c r="B78" s="39" t="s">
        <v>83</v>
      </c>
      <c r="C78" s="40" t="s">
        <v>84</v>
      </c>
      <c r="D78" s="41"/>
      <c r="E78" s="41"/>
      <c r="F78" s="41"/>
      <c r="G78" s="42">
        <f aca="true" t="shared" si="23" ref="G78:L78">SUM(G79:G80)</f>
        <v>0</v>
      </c>
      <c r="H78" s="42">
        <f t="shared" si="23"/>
        <v>0</v>
      </c>
      <c r="I78" s="42">
        <f t="shared" si="23"/>
        <v>0</v>
      </c>
      <c r="J78" s="42">
        <f t="shared" si="23"/>
        <v>0</v>
      </c>
      <c r="K78" s="43">
        <f t="shared" si="23"/>
        <v>0</v>
      </c>
      <c r="L78" s="42">
        <f t="shared" si="23"/>
        <v>0</v>
      </c>
    </row>
    <row r="79" spans="2:12" ht="14.25">
      <c r="B79" s="68" t="s">
        <v>85</v>
      </c>
      <c r="C79" s="50" t="s">
        <v>86</v>
      </c>
      <c r="D79" s="28"/>
      <c r="E79" s="29"/>
      <c r="F79" s="51"/>
      <c r="G79" s="52">
        <f>E79*F79</f>
        <v>0</v>
      </c>
      <c r="H79" s="53"/>
      <c r="I79" s="53"/>
      <c r="J79" s="52">
        <f>G79-H79-I79</f>
        <v>0</v>
      </c>
      <c r="K79" s="54">
        <f>J79-L79</f>
        <v>0</v>
      </c>
      <c r="L79" s="53"/>
    </row>
    <row r="80" spans="2:12" ht="14.25">
      <c r="B80" s="68" t="s">
        <v>87</v>
      </c>
      <c r="C80" s="50" t="s">
        <v>88</v>
      </c>
      <c r="D80" s="28"/>
      <c r="E80" s="29"/>
      <c r="F80" s="51"/>
      <c r="G80" s="52">
        <f>E80*F80</f>
        <v>0</v>
      </c>
      <c r="H80" s="53"/>
      <c r="I80" s="53"/>
      <c r="J80" s="52">
        <f>G80-H80-I80</f>
        <v>0</v>
      </c>
      <c r="K80" s="54">
        <f>J80-L80</f>
        <v>0</v>
      </c>
      <c r="L80" s="53"/>
    </row>
    <row r="81" spans="2:12" ht="14.25">
      <c r="B81" s="72" t="s">
        <v>120</v>
      </c>
      <c r="C81" s="40" t="s">
        <v>121</v>
      </c>
      <c r="D81" s="26"/>
      <c r="E81" s="26"/>
      <c r="F81" s="26"/>
      <c r="G81" s="42">
        <f aca="true" t="shared" si="24" ref="G81:L81">SUM(G82)</f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</row>
    <row r="82" spans="2:12" ht="12.75">
      <c r="B82" s="30" t="s">
        <v>122</v>
      </c>
      <c r="C82" s="50" t="s">
        <v>123</v>
      </c>
      <c r="D82" s="28"/>
      <c r="E82" s="29"/>
      <c r="F82" s="51"/>
      <c r="G82" s="52">
        <f>E82*F82</f>
        <v>0</v>
      </c>
      <c r="H82" s="53"/>
      <c r="I82" s="53"/>
      <c r="J82" s="52">
        <f>G82-H82-I82</f>
        <v>0</v>
      </c>
      <c r="K82" s="54">
        <f>J82-L82</f>
        <v>0</v>
      </c>
      <c r="L82" s="53"/>
    </row>
    <row r="83" spans="2:12" s="10" customFormat="1" ht="48.75" customHeight="1">
      <c r="B83" s="57"/>
      <c r="C83" s="87" t="s">
        <v>166</v>
      </c>
      <c r="D83" s="58"/>
      <c r="E83" s="58"/>
      <c r="F83" s="58"/>
      <c r="G83" s="59">
        <f aca="true" t="shared" si="25" ref="G83:L83">G78+G75+G72+G66+G63+G59+G57+G81</f>
        <v>0</v>
      </c>
      <c r="H83" s="59">
        <f t="shared" si="25"/>
        <v>0</v>
      </c>
      <c r="I83" s="59">
        <f t="shared" si="25"/>
        <v>0</v>
      </c>
      <c r="J83" s="59">
        <f t="shared" si="25"/>
        <v>0</v>
      </c>
      <c r="K83" s="59">
        <f t="shared" si="25"/>
        <v>0</v>
      </c>
      <c r="L83" s="59">
        <f t="shared" si="25"/>
        <v>0</v>
      </c>
    </row>
    <row r="84" spans="2:12" ht="17.25">
      <c r="B84" s="34" t="s">
        <v>89</v>
      </c>
      <c r="C84" s="35" t="s">
        <v>167</v>
      </c>
      <c r="D84" s="36"/>
      <c r="E84" s="36"/>
      <c r="F84" s="36"/>
      <c r="G84" s="37"/>
      <c r="H84" s="38"/>
      <c r="I84" s="38"/>
      <c r="J84" s="38"/>
      <c r="K84" s="71"/>
      <c r="L84" s="38"/>
    </row>
    <row r="85" spans="2:12" ht="66.75" customHeight="1">
      <c r="B85" s="79" t="s">
        <v>90</v>
      </c>
      <c r="C85" s="80" t="s">
        <v>91</v>
      </c>
      <c r="D85" s="81"/>
      <c r="E85" s="29"/>
      <c r="F85" s="82"/>
      <c r="G85" s="83">
        <f aca="true" t="shared" si="26" ref="G85:G90">E85*F85</f>
        <v>0</v>
      </c>
      <c r="H85" s="84"/>
      <c r="I85" s="84"/>
      <c r="J85" s="83">
        <f aca="true" t="shared" si="27" ref="J85:J90">G85-H85-I85</f>
        <v>0</v>
      </c>
      <c r="K85" s="85">
        <f aca="true" t="shared" si="28" ref="K85:K90">J85-L85</f>
        <v>0</v>
      </c>
      <c r="L85" s="84"/>
    </row>
    <row r="86" spans="2:12" ht="66.75" customHeight="1">
      <c r="B86" s="79" t="s">
        <v>124</v>
      </c>
      <c r="C86" s="80" t="s">
        <v>125</v>
      </c>
      <c r="D86" s="81"/>
      <c r="E86" s="29"/>
      <c r="F86" s="82"/>
      <c r="G86" s="83">
        <f t="shared" si="26"/>
        <v>0</v>
      </c>
      <c r="H86" s="84"/>
      <c r="I86" s="84"/>
      <c r="J86" s="83">
        <f t="shared" si="27"/>
        <v>0</v>
      </c>
      <c r="K86" s="85">
        <f t="shared" si="28"/>
        <v>0</v>
      </c>
      <c r="L86" s="84"/>
    </row>
    <row r="87" spans="2:12" s="13" customFormat="1" ht="45" customHeight="1">
      <c r="B87" s="79" t="s">
        <v>128</v>
      </c>
      <c r="C87" s="80" t="s">
        <v>141</v>
      </c>
      <c r="D87" s="81"/>
      <c r="E87" s="29"/>
      <c r="F87" s="82"/>
      <c r="G87" s="83">
        <f t="shared" si="26"/>
        <v>0</v>
      </c>
      <c r="H87" s="84"/>
      <c r="I87" s="84"/>
      <c r="J87" s="83">
        <f t="shared" si="27"/>
        <v>0</v>
      </c>
      <c r="K87" s="85">
        <f t="shared" si="28"/>
        <v>0</v>
      </c>
      <c r="L87" s="84"/>
    </row>
    <row r="88" spans="1:12" s="13" customFormat="1" ht="87.75" customHeight="1">
      <c r="A88" s="9"/>
      <c r="B88" s="79" t="s">
        <v>127</v>
      </c>
      <c r="C88" s="80" t="s">
        <v>142</v>
      </c>
      <c r="D88" s="81"/>
      <c r="E88" s="29"/>
      <c r="F88" s="82"/>
      <c r="G88" s="83">
        <f t="shared" si="26"/>
        <v>0</v>
      </c>
      <c r="H88" s="84"/>
      <c r="I88" s="84"/>
      <c r="J88" s="83">
        <f t="shared" si="27"/>
        <v>0</v>
      </c>
      <c r="K88" s="85">
        <f t="shared" si="28"/>
        <v>0</v>
      </c>
      <c r="L88" s="84"/>
    </row>
    <row r="89" spans="1:12" s="13" customFormat="1" ht="43.5" customHeight="1">
      <c r="A89" s="15"/>
      <c r="B89" s="79" t="s">
        <v>126</v>
      </c>
      <c r="C89" s="80" t="s">
        <v>143</v>
      </c>
      <c r="D89" s="81"/>
      <c r="E89" s="29"/>
      <c r="F89" s="82"/>
      <c r="G89" s="83">
        <f t="shared" si="26"/>
        <v>0</v>
      </c>
      <c r="H89" s="84"/>
      <c r="I89" s="84"/>
      <c r="J89" s="83">
        <f t="shared" si="27"/>
        <v>0</v>
      </c>
      <c r="K89" s="85">
        <f t="shared" si="28"/>
        <v>0</v>
      </c>
      <c r="L89" s="84"/>
    </row>
    <row r="90" spans="1:12" s="13" customFormat="1" ht="43.5" customHeight="1">
      <c r="A90" s="15"/>
      <c r="B90" s="79" t="s">
        <v>129</v>
      </c>
      <c r="C90" s="80" t="s">
        <v>130</v>
      </c>
      <c r="D90" s="81"/>
      <c r="E90" s="29"/>
      <c r="F90" s="82"/>
      <c r="G90" s="83">
        <f t="shared" si="26"/>
        <v>0</v>
      </c>
      <c r="H90" s="84"/>
      <c r="I90" s="84"/>
      <c r="J90" s="83">
        <f t="shared" si="27"/>
        <v>0</v>
      </c>
      <c r="K90" s="85">
        <f t="shared" si="28"/>
        <v>0</v>
      </c>
      <c r="L90" s="84"/>
    </row>
    <row r="91" spans="1:12" s="13" customFormat="1" ht="33.75" customHeight="1">
      <c r="A91" s="15"/>
      <c r="B91" s="86"/>
      <c r="C91" s="87" t="s">
        <v>168</v>
      </c>
      <c r="D91" s="58"/>
      <c r="E91" s="58"/>
      <c r="F91" s="58"/>
      <c r="G91" s="59">
        <f aca="true" t="shared" si="29" ref="G91:L91">SUM(G85:G90)</f>
        <v>0</v>
      </c>
      <c r="H91" s="59">
        <f t="shared" si="29"/>
        <v>0</v>
      </c>
      <c r="I91" s="59">
        <f t="shared" si="29"/>
        <v>0</v>
      </c>
      <c r="J91" s="59">
        <f t="shared" si="29"/>
        <v>0</v>
      </c>
      <c r="K91" s="59">
        <f t="shared" si="29"/>
        <v>0</v>
      </c>
      <c r="L91" s="59">
        <f t="shared" si="29"/>
        <v>0</v>
      </c>
    </row>
    <row r="92" spans="1:12" s="13" customFormat="1" ht="41.25" customHeight="1">
      <c r="A92" s="15"/>
      <c r="B92" s="88" t="s">
        <v>92</v>
      </c>
      <c r="C92" s="40" t="s">
        <v>93</v>
      </c>
      <c r="D92" s="89"/>
      <c r="E92" s="89"/>
      <c r="F92" s="89"/>
      <c r="G92" s="90">
        <f aca="true" t="shared" si="30" ref="G92:L92">G32+G37+G55+G83+G91</f>
        <v>0</v>
      </c>
      <c r="H92" s="90">
        <f t="shared" si="30"/>
        <v>0</v>
      </c>
      <c r="I92" s="90">
        <f t="shared" si="30"/>
        <v>0</v>
      </c>
      <c r="J92" s="90">
        <f t="shared" si="30"/>
        <v>0</v>
      </c>
      <c r="K92" s="91">
        <f t="shared" si="30"/>
        <v>0</v>
      </c>
      <c r="L92" s="90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106" t="s">
        <v>96</v>
      </c>
      <c r="C97" s="106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106" t="s">
        <v>97</v>
      </c>
      <c r="D98" s="106"/>
      <c r="E98" s="106"/>
      <c r="F98" s="106"/>
      <c r="G98" s="19"/>
      <c r="H98" s="20"/>
      <c r="I98" s="20"/>
      <c r="J98" s="20"/>
      <c r="K98" s="20"/>
      <c r="L98" s="20"/>
    </row>
    <row r="99" spans="2:12" ht="12.75" customHeight="1">
      <c r="B99" s="21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 ht="15" customHeight="1">
      <c r="B100" s="21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 ht="12" customHeight="1">
      <c r="B101" s="21"/>
      <c r="C101" s="110" t="s">
        <v>144</v>
      </c>
      <c r="D101" s="110"/>
      <c r="E101" s="110"/>
      <c r="F101" s="110"/>
      <c r="G101" s="110"/>
      <c r="H101" s="110"/>
      <c r="I101" s="110"/>
      <c r="J101" s="110"/>
      <c r="K101" s="110"/>
      <c r="L101" s="110"/>
    </row>
    <row r="102" spans="2:12" s="22" customFormat="1" ht="12" customHeight="1">
      <c r="B102" s="21"/>
      <c r="C102" s="111" t="s">
        <v>145</v>
      </c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 ht="24.75" customHeight="1">
      <c r="B103" s="23"/>
      <c r="C103" s="108" t="s">
        <v>146</v>
      </c>
      <c r="D103" s="108"/>
      <c r="E103" s="108"/>
      <c r="F103" s="108"/>
      <c r="G103" s="108"/>
      <c r="H103" s="108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108" t="s">
        <v>98</v>
      </c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2:12" ht="13.5" customHeight="1">
      <c r="B106" s="4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</row>
  </sheetData>
  <sheetProtection/>
  <mergeCells count="24">
    <mergeCell ref="C105:L105"/>
    <mergeCell ref="C106:L106"/>
    <mergeCell ref="C98:F98"/>
    <mergeCell ref="C99:L99"/>
    <mergeCell ref="C100:L100"/>
    <mergeCell ref="C101:L101"/>
    <mergeCell ref="C102:L102"/>
    <mergeCell ref="C103:H103"/>
    <mergeCell ref="G4:G5"/>
    <mergeCell ref="H4:H5"/>
    <mergeCell ref="I4:I5"/>
    <mergeCell ref="J4:J5"/>
    <mergeCell ref="K4:L4"/>
    <mergeCell ref="B97:C97"/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slazic</cp:lastModifiedBy>
  <cp:lastPrinted>2014-01-06T11:15:41Z</cp:lastPrinted>
  <dcterms:created xsi:type="dcterms:W3CDTF">2013-04-02T13:36:14Z</dcterms:created>
  <dcterms:modified xsi:type="dcterms:W3CDTF">2016-01-11T11:21:35Z</dcterms:modified>
  <cp:category/>
  <cp:version/>
  <cp:contentType/>
  <cp:contentStatus/>
</cp:coreProperties>
</file>